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名单" sheetId="2" r:id="rId1"/>
  </sheets>
  <definedNames>
    <definedName name="_xlnm._FilterDatabase" localSheetId="0" hidden="1">名单!$A$3:$K$63</definedName>
    <definedName name="_xlnm.Print_Area" localSheetId="0">名单!$A$2:$K$63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<sst xmlns="http://schemas.openxmlformats.org/spreadsheetml/2006/main" count="433" uniqueCount="220">
  <si>
    <t>附件2</t>
  </si>
  <si>
    <r>
      <rPr>
        <sz val="20"/>
        <color indexed="8"/>
        <rFont val="方正小标宋简体"/>
        <charset val="134"/>
      </rPr>
      <t>铜仁市</t>
    </r>
    <r>
      <rPr>
        <sz val="20"/>
        <color indexed="8"/>
        <rFont val="Times New Roman"/>
        <charset val="134"/>
      </rPr>
      <t>2026</t>
    </r>
    <r>
      <rPr>
        <sz val="20"/>
        <color indexed="8"/>
        <rFont val="方正小标宋简体"/>
        <charset val="134"/>
      </rPr>
      <t>年公开招聘专业化管理的村党组织书记进入资格复审人员名单</t>
    </r>
  </si>
  <si>
    <t>序号</t>
  </si>
  <si>
    <t>姓名</t>
  </si>
  <si>
    <t>单位代码</t>
  </si>
  <si>
    <t>招聘单位名称</t>
  </si>
  <si>
    <t>岗位代码</t>
  </si>
  <si>
    <t>岗位名称</t>
  </si>
  <si>
    <t>准考证号</t>
  </si>
  <si>
    <t>报名点</t>
  </si>
  <si>
    <t>笔试成绩</t>
  </si>
  <si>
    <t>岗位排名</t>
  </si>
  <si>
    <t>备注</t>
  </si>
  <si>
    <r>
      <rPr>
        <sz val="11"/>
        <rFont val="仿宋_GB2312"/>
        <charset val="134"/>
      </rPr>
      <t>向志君</t>
    </r>
  </si>
  <si>
    <t>0201</t>
  </si>
  <si>
    <r>
      <rPr>
        <sz val="11"/>
        <rFont val="仿宋_GB2312"/>
        <charset val="134"/>
      </rPr>
      <t>万山区下溪乡人民政府农业农村综合服务中心</t>
    </r>
  </si>
  <si>
    <t>01</t>
  </si>
  <si>
    <r>
      <rPr>
        <sz val="11"/>
        <rFont val="仿宋_GB2312"/>
        <charset val="134"/>
      </rPr>
      <t>报溪村党支部书记</t>
    </r>
  </si>
  <si>
    <t>20260100816</t>
  </si>
  <si>
    <r>
      <rPr>
        <sz val="11"/>
        <rFont val="仿宋_GB2312"/>
        <charset val="134"/>
      </rPr>
      <t>万山区</t>
    </r>
  </si>
  <si>
    <r>
      <rPr>
        <sz val="11"/>
        <rFont val="仿宋_GB2312"/>
        <charset val="134"/>
      </rPr>
      <t>丁芳</t>
    </r>
  </si>
  <si>
    <t>20260102107</t>
  </si>
  <si>
    <r>
      <rPr>
        <sz val="11"/>
        <rFont val="仿宋_GB2312"/>
        <charset val="134"/>
      </rPr>
      <t>杨丽</t>
    </r>
  </si>
  <si>
    <t>20260101306</t>
  </si>
  <si>
    <r>
      <rPr>
        <sz val="11"/>
        <rFont val="仿宋_GB2312"/>
        <charset val="134"/>
      </rPr>
      <t>李艳</t>
    </r>
  </si>
  <si>
    <t>0301</t>
  </si>
  <si>
    <r>
      <rPr>
        <sz val="11"/>
        <rFont val="仿宋_GB2312"/>
        <charset val="134"/>
      </rPr>
      <t>松桃县妙隘乡农业农村综合服务中心</t>
    </r>
  </si>
  <si>
    <t>02</t>
  </si>
  <si>
    <r>
      <rPr>
        <sz val="11"/>
        <rFont val="仿宋_GB2312"/>
        <charset val="134"/>
      </rPr>
      <t>石大村党支部书记</t>
    </r>
  </si>
  <si>
    <t>20260102330</t>
  </si>
  <si>
    <r>
      <rPr>
        <sz val="11"/>
        <rFont val="仿宋_GB2312"/>
        <charset val="134"/>
      </rPr>
      <t>松桃县</t>
    </r>
  </si>
  <si>
    <r>
      <rPr>
        <sz val="11"/>
        <rFont val="仿宋_GB2312"/>
        <charset val="134"/>
      </rPr>
      <t>姚竹林</t>
    </r>
  </si>
  <si>
    <t>20260100417</t>
  </si>
  <si>
    <r>
      <rPr>
        <sz val="11"/>
        <rFont val="仿宋_GB2312"/>
        <charset val="134"/>
      </rPr>
      <t>龙春辉</t>
    </r>
  </si>
  <si>
    <t>20260102602</t>
  </si>
  <si>
    <r>
      <rPr>
        <sz val="11"/>
        <rFont val="仿宋_GB2312"/>
        <charset val="134"/>
      </rPr>
      <t>刘香</t>
    </r>
  </si>
  <si>
    <t>0501</t>
  </si>
  <si>
    <r>
      <rPr>
        <sz val="11"/>
        <rFont val="仿宋_GB2312"/>
        <charset val="134"/>
      </rPr>
      <t>江口县凯德街道办事处社区事务服务中心</t>
    </r>
  </si>
  <si>
    <t>03</t>
  </si>
  <si>
    <r>
      <rPr>
        <sz val="11"/>
        <rFont val="仿宋_GB2312"/>
        <charset val="134"/>
      </rPr>
      <t>双岑村党支部书记</t>
    </r>
  </si>
  <si>
    <t>20260100212</t>
  </si>
  <si>
    <r>
      <rPr>
        <sz val="11"/>
        <rFont val="仿宋_GB2312"/>
        <charset val="134"/>
      </rPr>
      <t>江口县</t>
    </r>
  </si>
  <si>
    <r>
      <rPr>
        <sz val="11"/>
        <rFont val="仿宋_GB2312"/>
        <charset val="134"/>
      </rPr>
      <t>杨凌志</t>
    </r>
  </si>
  <si>
    <t>20260101129</t>
  </si>
  <si>
    <r>
      <rPr>
        <sz val="11"/>
        <rFont val="仿宋_GB2312"/>
        <charset val="134"/>
      </rPr>
      <t>刘志杰</t>
    </r>
  </si>
  <si>
    <t>20260102512</t>
  </si>
  <si>
    <r>
      <rPr>
        <sz val="11"/>
        <rFont val="仿宋_GB2312"/>
        <charset val="134"/>
      </rPr>
      <t>余渊杰</t>
    </r>
  </si>
  <si>
    <t>0502</t>
  </si>
  <si>
    <r>
      <rPr>
        <sz val="11"/>
        <rFont val="仿宋_GB2312"/>
        <charset val="134"/>
      </rPr>
      <t>江口县民和镇农业农村综合服务中心</t>
    </r>
  </si>
  <si>
    <t>04</t>
  </si>
  <si>
    <r>
      <rPr>
        <sz val="11"/>
        <rFont val="仿宋_GB2312"/>
        <charset val="134"/>
      </rPr>
      <t>黄柏山村党支部书记</t>
    </r>
  </si>
  <si>
    <t>20260100424</t>
  </si>
  <si>
    <r>
      <rPr>
        <sz val="11"/>
        <rFont val="仿宋_GB2312"/>
        <charset val="134"/>
      </rPr>
      <t>龙青青</t>
    </r>
  </si>
  <si>
    <t>20260102404</t>
  </si>
  <si>
    <r>
      <rPr>
        <sz val="11"/>
        <rFont val="仿宋_GB2312"/>
        <charset val="134"/>
      </rPr>
      <t>金敬华</t>
    </r>
  </si>
  <si>
    <t>20260100207</t>
  </si>
  <si>
    <r>
      <rPr>
        <sz val="11"/>
        <rFont val="仿宋_GB2312"/>
        <charset val="134"/>
      </rPr>
      <t>费伊</t>
    </r>
  </si>
  <si>
    <t>0601</t>
  </si>
  <si>
    <r>
      <rPr>
        <sz val="11"/>
        <rFont val="仿宋_GB2312"/>
        <charset val="134"/>
      </rPr>
      <t>石阡县中坝街道党务政务服务中心</t>
    </r>
  </si>
  <si>
    <t>05</t>
  </si>
  <si>
    <r>
      <rPr>
        <sz val="11"/>
        <rFont val="仿宋_GB2312"/>
        <charset val="134"/>
      </rPr>
      <t>群家山村党支部书记</t>
    </r>
  </si>
  <si>
    <t>20260100524</t>
  </si>
  <si>
    <r>
      <rPr>
        <sz val="11"/>
        <rFont val="仿宋_GB2312"/>
        <charset val="134"/>
      </rPr>
      <t>石阡县</t>
    </r>
  </si>
  <si>
    <r>
      <rPr>
        <sz val="11"/>
        <rFont val="仿宋_GB2312"/>
        <charset val="134"/>
      </rPr>
      <t>张文霄</t>
    </r>
  </si>
  <si>
    <t>20260101216</t>
  </si>
  <si>
    <r>
      <rPr>
        <sz val="11"/>
        <rFont val="仿宋_GB2312"/>
        <charset val="134"/>
      </rPr>
      <t>张春淋</t>
    </r>
  </si>
  <si>
    <t>20260102001</t>
  </si>
  <si>
    <r>
      <rPr>
        <sz val="11"/>
        <rFont val="仿宋_GB2312"/>
        <charset val="134"/>
      </rPr>
      <t>李怡</t>
    </r>
  </si>
  <si>
    <t>0602</t>
  </si>
  <si>
    <r>
      <rPr>
        <sz val="11"/>
        <rFont val="仿宋_GB2312"/>
        <charset val="134"/>
      </rPr>
      <t>石阡县河坝镇农业农村综合服务中心</t>
    </r>
  </si>
  <si>
    <t>06</t>
  </si>
  <si>
    <r>
      <rPr>
        <sz val="11"/>
        <rFont val="仿宋_GB2312"/>
        <charset val="134"/>
      </rPr>
      <t>深溪村党支部书记</t>
    </r>
  </si>
  <si>
    <t>20260102221</t>
  </si>
  <si>
    <r>
      <rPr>
        <sz val="11"/>
        <rFont val="仿宋_GB2312"/>
        <charset val="134"/>
      </rPr>
      <t>杨林</t>
    </r>
  </si>
  <si>
    <t>20260100628</t>
  </si>
  <si>
    <r>
      <rPr>
        <sz val="11"/>
        <rFont val="仿宋_GB2312"/>
        <charset val="134"/>
      </rPr>
      <t>范传章</t>
    </r>
  </si>
  <si>
    <t>20260100926</t>
  </si>
  <si>
    <r>
      <rPr>
        <sz val="11"/>
        <rFont val="仿宋_GB2312"/>
        <charset val="134"/>
      </rPr>
      <t>代美芳</t>
    </r>
  </si>
  <si>
    <t>0603</t>
  </si>
  <si>
    <r>
      <rPr>
        <sz val="11"/>
        <rFont val="仿宋_GB2312"/>
        <charset val="134"/>
      </rPr>
      <t>石阡县花桥镇党务政务服务中心</t>
    </r>
  </si>
  <si>
    <t>07</t>
  </si>
  <si>
    <r>
      <rPr>
        <sz val="11"/>
        <rFont val="仿宋_GB2312"/>
        <charset val="134"/>
      </rPr>
      <t>白岩湾村党支部书记</t>
    </r>
  </si>
  <si>
    <t>20260102210</t>
  </si>
  <si>
    <r>
      <rPr>
        <sz val="11"/>
        <rFont val="仿宋_GB2312"/>
        <charset val="134"/>
      </rPr>
      <t>肖高</t>
    </r>
  </si>
  <si>
    <t>20260101327</t>
  </si>
  <si>
    <r>
      <rPr>
        <sz val="11"/>
        <rFont val="仿宋_GB2312"/>
        <charset val="134"/>
      </rPr>
      <t>颜家艳</t>
    </r>
  </si>
  <si>
    <t>20260102720</t>
  </si>
  <si>
    <r>
      <rPr>
        <sz val="11"/>
        <rFont val="仿宋_GB2312"/>
        <charset val="134"/>
      </rPr>
      <t>安光珍</t>
    </r>
  </si>
  <si>
    <t>0604</t>
  </si>
  <si>
    <r>
      <rPr>
        <sz val="11"/>
        <rFont val="仿宋_GB2312"/>
        <charset val="134"/>
      </rPr>
      <t>石阡县石固仡佬族侗族乡农业农村综合服务中心</t>
    </r>
  </si>
  <si>
    <t>08</t>
  </si>
  <si>
    <r>
      <rPr>
        <sz val="11"/>
        <rFont val="仿宋_GB2312"/>
        <charset val="134"/>
      </rPr>
      <t>桂花村党支部书记</t>
    </r>
  </si>
  <si>
    <t>20260100509</t>
  </si>
  <si>
    <r>
      <rPr>
        <sz val="11"/>
        <rFont val="仿宋_GB2312"/>
        <charset val="134"/>
      </rPr>
      <t>王以强</t>
    </r>
  </si>
  <si>
    <t>20260100330</t>
  </si>
  <si>
    <t>20260101909</t>
  </si>
  <si>
    <r>
      <rPr>
        <sz val="11"/>
        <rFont val="仿宋_GB2312"/>
        <charset val="134"/>
      </rPr>
      <t>宁马铃</t>
    </r>
  </si>
  <si>
    <t>0701</t>
  </si>
  <si>
    <r>
      <rPr>
        <sz val="11"/>
        <rFont val="仿宋_GB2312"/>
        <charset val="134"/>
      </rPr>
      <t>印江县罗场乡人民政府农业农村综合服务中心</t>
    </r>
  </si>
  <si>
    <t>09</t>
  </si>
  <si>
    <r>
      <rPr>
        <sz val="11"/>
        <rFont val="仿宋_GB2312"/>
        <charset val="134"/>
      </rPr>
      <t>广东坪村党支部书记</t>
    </r>
  </si>
  <si>
    <t>20260102715</t>
  </si>
  <si>
    <r>
      <rPr>
        <sz val="11"/>
        <rFont val="仿宋_GB2312"/>
        <charset val="134"/>
      </rPr>
      <t>印江县</t>
    </r>
  </si>
  <si>
    <r>
      <rPr>
        <sz val="11"/>
        <rFont val="仿宋_GB2312"/>
        <charset val="134"/>
      </rPr>
      <t>李万轩</t>
    </r>
  </si>
  <si>
    <t>20260101021</t>
  </si>
  <si>
    <r>
      <rPr>
        <sz val="11"/>
        <rFont val="仿宋_GB2312"/>
        <charset val="134"/>
      </rPr>
      <t>雷兴宿</t>
    </r>
  </si>
  <si>
    <t>20260102422</t>
  </si>
  <si>
    <r>
      <rPr>
        <sz val="11"/>
        <rFont val="仿宋_GB2312"/>
        <charset val="134"/>
      </rPr>
      <t>杨浩</t>
    </r>
  </si>
  <si>
    <t>0702</t>
  </si>
  <si>
    <r>
      <rPr>
        <sz val="11"/>
        <rFont val="仿宋_GB2312"/>
        <charset val="134"/>
      </rPr>
      <t>印江县新寨镇人民政府农业农村综合服务中心</t>
    </r>
  </si>
  <si>
    <t>10</t>
  </si>
  <si>
    <r>
      <rPr>
        <sz val="11"/>
        <rFont val="仿宋_GB2312"/>
        <charset val="134"/>
      </rPr>
      <t>茶园村党支部书记</t>
    </r>
  </si>
  <si>
    <t>20260101621</t>
  </si>
  <si>
    <r>
      <rPr>
        <sz val="11"/>
        <rFont val="仿宋_GB2312"/>
        <charset val="134"/>
      </rPr>
      <t>谢万利</t>
    </r>
  </si>
  <si>
    <t>20260101221</t>
  </si>
  <si>
    <r>
      <rPr>
        <sz val="11"/>
        <rFont val="仿宋_GB2312"/>
        <charset val="134"/>
      </rPr>
      <t>谭勇</t>
    </r>
  </si>
  <si>
    <t>20260101523</t>
  </si>
  <si>
    <r>
      <rPr>
        <sz val="11"/>
        <rFont val="仿宋_GB2312"/>
        <charset val="134"/>
      </rPr>
      <t>陈艳</t>
    </r>
  </si>
  <si>
    <t>0801</t>
  </si>
  <si>
    <r>
      <rPr>
        <sz val="11"/>
        <rFont val="仿宋_GB2312"/>
        <charset val="134"/>
      </rPr>
      <t>思南县长坝镇党务政务服务中心</t>
    </r>
  </si>
  <si>
    <t>11</t>
  </si>
  <si>
    <r>
      <rPr>
        <sz val="11"/>
        <rFont val="仿宋_GB2312"/>
        <charset val="134"/>
      </rPr>
      <t>三合场村党支部书记</t>
    </r>
  </si>
  <si>
    <t>20260102010</t>
  </si>
  <si>
    <r>
      <rPr>
        <sz val="11"/>
        <rFont val="仿宋_GB2312"/>
        <charset val="134"/>
      </rPr>
      <t>思南县</t>
    </r>
  </si>
  <si>
    <r>
      <rPr>
        <sz val="11"/>
        <rFont val="仿宋_GB2312"/>
        <charset val="134"/>
      </rPr>
      <t>邓雪宝</t>
    </r>
  </si>
  <si>
    <t>20260102224</t>
  </si>
  <si>
    <r>
      <rPr>
        <sz val="11"/>
        <rFont val="仿宋_GB2312"/>
        <charset val="134"/>
      </rPr>
      <t>毛冬生</t>
    </r>
  </si>
  <si>
    <t>20260100422</t>
  </si>
  <si>
    <r>
      <rPr>
        <sz val="11"/>
        <rFont val="仿宋_GB2312"/>
        <charset val="134"/>
      </rPr>
      <t>孙琴</t>
    </r>
  </si>
  <si>
    <t>0802</t>
  </si>
  <si>
    <r>
      <rPr>
        <sz val="11"/>
        <rFont val="仿宋_GB2312"/>
        <charset val="134"/>
      </rPr>
      <t>思南县凉水井镇党务政务服务中心</t>
    </r>
  </si>
  <si>
    <t>12</t>
  </si>
  <si>
    <r>
      <rPr>
        <sz val="11"/>
        <rFont val="仿宋_GB2312"/>
        <charset val="134"/>
      </rPr>
      <t>简家坳村党支部书记</t>
    </r>
  </si>
  <si>
    <t>20260101509</t>
  </si>
  <si>
    <r>
      <rPr>
        <sz val="11"/>
        <rFont val="仿宋_GB2312"/>
        <charset val="134"/>
      </rPr>
      <t>李之峰</t>
    </r>
  </si>
  <si>
    <t>20260101915</t>
  </si>
  <si>
    <r>
      <rPr>
        <sz val="11"/>
        <rFont val="仿宋_GB2312"/>
        <charset val="134"/>
      </rPr>
      <t>赵琴</t>
    </r>
  </si>
  <si>
    <t>20260100621</t>
  </si>
  <si>
    <r>
      <rPr>
        <sz val="11"/>
        <rFont val="仿宋_GB2312"/>
        <charset val="134"/>
      </rPr>
      <t>覃智凡</t>
    </r>
  </si>
  <si>
    <t>0803</t>
  </si>
  <si>
    <r>
      <rPr>
        <sz val="11"/>
        <rFont val="仿宋_GB2312"/>
        <charset val="134"/>
      </rPr>
      <t>思南县孙家坝镇人民政府农业农村综合服务中心</t>
    </r>
  </si>
  <si>
    <t>13</t>
  </si>
  <si>
    <r>
      <rPr>
        <sz val="11"/>
        <rFont val="仿宋_GB2312"/>
        <charset val="134"/>
      </rPr>
      <t>龙王山村党支部书记</t>
    </r>
  </si>
  <si>
    <t>20260101316</t>
  </si>
  <si>
    <r>
      <rPr>
        <sz val="11"/>
        <rFont val="仿宋_GB2312"/>
        <charset val="134"/>
      </rPr>
      <t>魏洪福</t>
    </r>
  </si>
  <si>
    <t>20260101314</t>
  </si>
  <si>
    <r>
      <rPr>
        <sz val="11"/>
        <rFont val="仿宋_GB2312"/>
        <charset val="134"/>
      </rPr>
      <t>张明会</t>
    </r>
  </si>
  <si>
    <t>20260102023</t>
  </si>
  <si>
    <r>
      <rPr>
        <sz val="11"/>
        <rFont val="仿宋_GB2312"/>
        <charset val="134"/>
      </rPr>
      <t>罗春艳</t>
    </r>
  </si>
  <si>
    <t>0804</t>
  </si>
  <si>
    <r>
      <rPr>
        <sz val="11"/>
        <rFont val="仿宋_GB2312"/>
        <charset val="134"/>
      </rPr>
      <t>思南县三道水乡党务政务服务中心</t>
    </r>
  </si>
  <si>
    <t>14</t>
  </si>
  <si>
    <r>
      <rPr>
        <sz val="11"/>
        <rFont val="仿宋_GB2312"/>
        <charset val="134"/>
      </rPr>
      <t>红溪村党支部书记</t>
    </r>
  </si>
  <si>
    <t>20260100418</t>
  </si>
  <si>
    <r>
      <rPr>
        <sz val="11"/>
        <rFont val="仿宋_GB2312"/>
        <charset val="134"/>
      </rPr>
      <t>杨美玲</t>
    </r>
  </si>
  <si>
    <t>20260102117</t>
  </si>
  <si>
    <r>
      <rPr>
        <sz val="11"/>
        <rFont val="仿宋_GB2312"/>
        <charset val="134"/>
      </rPr>
      <t>王丽花</t>
    </r>
  </si>
  <si>
    <t>20260102103</t>
  </si>
  <si>
    <r>
      <rPr>
        <sz val="11"/>
        <rFont val="仿宋_GB2312"/>
        <charset val="134"/>
      </rPr>
      <t>吕胜友</t>
    </r>
  </si>
  <si>
    <t>0901</t>
  </si>
  <si>
    <r>
      <rPr>
        <sz val="11"/>
        <rFont val="仿宋_GB2312"/>
        <charset val="134"/>
      </rPr>
      <t>德江县合兴镇农业农村综合服务中心</t>
    </r>
  </si>
  <si>
    <t>15</t>
  </si>
  <si>
    <r>
      <rPr>
        <sz val="11"/>
        <rFont val="仿宋_GB2312"/>
        <charset val="134"/>
      </rPr>
      <t>朝阳村党支部书记</t>
    </r>
  </si>
  <si>
    <t>20260100317</t>
  </si>
  <si>
    <r>
      <rPr>
        <sz val="11"/>
        <rFont val="仿宋_GB2312"/>
        <charset val="134"/>
      </rPr>
      <t>德江县</t>
    </r>
  </si>
  <si>
    <r>
      <rPr>
        <sz val="11"/>
        <rFont val="仿宋_GB2312"/>
        <charset val="134"/>
      </rPr>
      <t>何杰</t>
    </r>
  </si>
  <si>
    <t>20260101116</t>
  </si>
  <si>
    <r>
      <rPr>
        <sz val="11"/>
        <rFont val="仿宋_GB2312"/>
        <charset val="134"/>
      </rPr>
      <t>张艳会</t>
    </r>
  </si>
  <si>
    <t>20260100511</t>
  </si>
  <si>
    <r>
      <rPr>
        <sz val="11"/>
        <rFont val="仿宋_GB2312"/>
        <charset val="134"/>
      </rPr>
      <t>田吉</t>
    </r>
  </si>
  <si>
    <t>0902</t>
  </si>
  <si>
    <r>
      <rPr>
        <sz val="11"/>
        <rFont val="仿宋_GB2312"/>
        <charset val="134"/>
      </rPr>
      <t>德江县堰塘乡党务政务服务中心</t>
    </r>
  </si>
  <si>
    <t>16</t>
  </si>
  <si>
    <r>
      <rPr>
        <sz val="11"/>
        <rFont val="仿宋_GB2312"/>
        <charset val="134"/>
      </rPr>
      <t>露青村党支部书记</t>
    </r>
  </si>
  <si>
    <t>20260101919</t>
  </si>
  <si>
    <r>
      <rPr>
        <sz val="11"/>
        <rFont val="仿宋_GB2312"/>
        <charset val="134"/>
      </rPr>
      <t>张桃红</t>
    </r>
  </si>
  <si>
    <t>20260102430</t>
  </si>
  <si>
    <r>
      <rPr>
        <sz val="11"/>
        <rFont val="仿宋_GB2312"/>
        <charset val="134"/>
      </rPr>
      <t>徐伟</t>
    </r>
  </si>
  <si>
    <t>20260100825</t>
  </si>
  <si>
    <r>
      <rPr>
        <sz val="11"/>
        <rFont val="仿宋_GB2312"/>
        <charset val="134"/>
      </rPr>
      <t>冉让</t>
    </r>
  </si>
  <si>
    <t>0903</t>
  </si>
  <si>
    <r>
      <rPr>
        <sz val="11"/>
        <rFont val="仿宋_GB2312"/>
        <charset val="134"/>
      </rPr>
      <t>德江县煎茶镇党务政务服务中心</t>
    </r>
  </si>
  <si>
    <t>17</t>
  </si>
  <si>
    <r>
      <rPr>
        <sz val="11"/>
        <rFont val="仿宋_GB2312"/>
        <charset val="134"/>
      </rPr>
      <t>高竹村党支部书记</t>
    </r>
  </si>
  <si>
    <t>20260102627</t>
  </si>
  <si>
    <r>
      <rPr>
        <sz val="11"/>
        <rFont val="仿宋_GB2312"/>
        <charset val="134"/>
      </rPr>
      <t>胡保林</t>
    </r>
  </si>
  <si>
    <t>20260100215</t>
  </si>
  <si>
    <r>
      <rPr>
        <sz val="11"/>
        <rFont val="仿宋_GB2312"/>
        <charset val="134"/>
      </rPr>
      <t>罗丽琴</t>
    </r>
  </si>
  <si>
    <t>20260102206</t>
  </si>
  <si>
    <r>
      <rPr>
        <sz val="11"/>
        <rFont val="仿宋_GB2312"/>
        <charset val="134"/>
      </rPr>
      <t>张旭红</t>
    </r>
  </si>
  <si>
    <t>0904</t>
  </si>
  <si>
    <r>
      <rPr>
        <sz val="11"/>
        <rFont val="仿宋_GB2312"/>
        <charset val="134"/>
      </rPr>
      <t>德江县平原镇党务政务服务中心</t>
    </r>
  </si>
  <si>
    <t>18</t>
  </si>
  <si>
    <r>
      <rPr>
        <sz val="11"/>
        <rFont val="仿宋_GB2312"/>
        <charset val="134"/>
      </rPr>
      <t>上竹村党支部书记</t>
    </r>
  </si>
  <si>
    <t>20260101722</t>
  </si>
  <si>
    <r>
      <rPr>
        <sz val="11"/>
        <rFont val="仿宋_GB2312"/>
        <charset val="134"/>
      </rPr>
      <t>邹杰</t>
    </r>
  </si>
  <si>
    <t>20260101602</t>
  </si>
  <si>
    <r>
      <rPr>
        <sz val="11"/>
        <rFont val="仿宋_GB2312"/>
        <charset val="134"/>
      </rPr>
      <t>简江峰</t>
    </r>
  </si>
  <si>
    <t>20260101421</t>
  </si>
  <si>
    <r>
      <rPr>
        <sz val="11"/>
        <rFont val="仿宋_GB2312"/>
        <charset val="134"/>
      </rPr>
      <t>田江</t>
    </r>
  </si>
  <si>
    <t>1001</t>
  </si>
  <si>
    <r>
      <rPr>
        <sz val="11"/>
        <rFont val="仿宋_GB2312"/>
        <charset val="134"/>
      </rPr>
      <t>沿河县泉坝镇人民政府党务政务服务中心</t>
    </r>
  </si>
  <si>
    <t>19</t>
  </si>
  <si>
    <r>
      <rPr>
        <sz val="11"/>
        <rFont val="仿宋_GB2312"/>
        <charset val="134"/>
      </rPr>
      <t>大泉村党组织书记</t>
    </r>
  </si>
  <si>
    <t>20260102426</t>
  </si>
  <si>
    <r>
      <rPr>
        <sz val="11"/>
        <rFont val="仿宋_GB2312"/>
        <charset val="134"/>
      </rPr>
      <t>沿河县</t>
    </r>
  </si>
  <si>
    <r>
      <rPr>
        <sz val="11"/>
        <rFont val="仿宋_GB2312"/>
        <charset val="134"/>
      </rPr>
      <t>何海南</t>
    </r>
  </si>
  <si>
    <t>20260101826</t>
  </si>
  <si>
    <r>
      <rPr>
        <sz val="11"/>
        <rFont val="仿宋_GB2312"/>
        <charset val="134"/>
      </rPr>
      <t>赵康</t>
    </r>
  </si>
  <si>
    <t>20260100128</t>
  </si>
  <si>
    <r>
      <rPr>
        <sz val="11"/>
        <rFont val="仿宋_GB2312"/>
        <charset val="134"/>
      </rPr>
      <t>周志飞</t>
    </r>
  </si>
  <si>
    <t>1002</t>
  </si>
  <si>
    <r>
      <rPr>
        <sz val="11"/>
        <rFont val="仿宋_GB2312"/>
        <charset val="134"/>
      </rPr>
      <t>沿河县思渠镇人民政府党务政务服务中心</t>
    </r>
  </si>
  <si>
    <t>20</t>
  </si>
  <si>
    <r>
      <rPr>
        <sz val="11"/>
        <rFont val="仿宋_GB2312"/>
        <charset val="134"/>
      </rPr>
      <t>荷叶坪村党组织书记</t>
    </r>
  </si>
  <si>
    <t>20260102029</t>
  </si>
  <si>
    <r>
      <rPr>
        <sz val="11"/>
        <rFont val="仿宋_GB2312"/>
        <charset val="134"/>
      </rPr>
      <t>彭程</t>
    </r>
  </si>
  <si>
    <t>20260102321</t>
  </si>
  <si>
    <r>
      <rPr>
        <sz val="11"/>
        <rFont val="仿宋_GB2312"/>
        <charset val="134"/>
      </rPr>
      <t>冯伟</t>
    </r>
  </si>
  <si>
    <t>20260100710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</si>
</sst>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20"/>
      <color indexed="8"/>
      <name val="Times New Roman"/>
      <charset val="134"/>
    </font>
    <font>
      <sz val="13"/>
      <name val="黑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20"/>
      <color indexed="8"/>
      <name val="方正小标宋简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4" fillId="18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7" fillId="33" borderId="10" applyNumberFormat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19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Border="true">
      <alignment vertical="center"/>
    </xf>
    <xf numFmtId="0" fontId="0" fillId="0" borderId="0" xfId="0" applyFont="true" applyBorder="true">
      <alignment vertical="center"/>
    </xf>
    <xf numFmtId="0" fontId="0" fillId="0" borderId="0" xfId="0" applyFont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/>
    </xf>
    <xf numFmtId="0" fontId="2" fillId="0" borderId="0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3"/>
  <sheetViews>
    <sheetView tabSelected="1" workbookViewId="0">
      <selection activeCell="N6" sqref="N6"/>
    </sheetView>
  </sheetViews>
  <sheetFormatPr defaultColWidth="9" defaultRowHeight="13.8"/>
  <cols>
    <col min="1" max="1" width="6.25" style="2" customWidth="true"/>
    <col min="2" max="2" width="9.55555555555556" style="2" customWidth="true"/>
    <col min="3" max="3" width="10.2685185185185" style="2" customWidth="true"/>
    <col min="4" max="4" width="24" style="3" customWidth="true"/>
    <col min="5" max="5" width="10.3333333333333" style="2" customWidth="true"/>
    <col min="6" max="6" width="22.2222222222222" style="2" customWidth="true"/>
    <col min="7" max="7" width="15.8796296296296" style="2" customWidth="true"/>
    <col min="8" max="8" width="10.3333333333333" style="2" customWidth="true"/>
    <col min="9" max="9" width="14.4444444444444" style="4" customWidth="true"/>
    <col min="10" max="10" width="11.2222222222222" style="4" customWidth="true"/>
    <col min="11" max="11" width="9.88888888888889" style="4" customWidth="true"/>
    <col min="12" max="16384" width="9" style="2"/>
  </cols>
  <sheetData>
    <row r="1" ht="32" customHeight="true" spans="1:1">
      <c r="A1" s="5" t="s">
        <v>0</v>
      </c>
    </row>
    <row r="2" ht="37.5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true" ht="36" customHeight="true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8.8" spans="1:11">
      <c r="A4" s="8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11">
        <v>75.89</v>
      </c>
      <c r="J4" s="8">
        <v>1</v>
      </c>
      <c r="K4" s="12"/>
    </row>
    <row r="5" ht="28.8" spans="1:11">
      <c r="A5" s="8">
        <v>2</v>
      </c>
      <c r="B5" s="9" t="s">
        <v>20</v>
      </c>
      <c r="C5" s="9" t="s">
        <v>14</v>
      </c>
      <c r="D5" s="10" t="s">
        <v>15</v>
      </c>
      <c r="E5" s="9" t="s">
        <v>16</v>
      </c>
      <c r="F5" s="9" t="s">
        <v>17</v>
      </c>
      <c r="G5" s="9" t="s">
        <v>21</v>
      </c>
      <c r="H5" s="9" t="s">
        <v>19</v>
      </c>
      <c r="I5" s="11">
        <v>73.83</v>
      </c>
      <c r="J5" s="8">
        <v>2</v>
      </c>
      <c r="K5" s="12"/>
    </row>
    <row r="6" ht="28.8" spans="1:11">
      <c r="A6" s="8">
        <v>3</v>
      </c>
      <c r="B6" s="9" t="s">
        <v>22</v>
      </c>
      <c r="C6" s="9" t="s">
        <v>14</v>
      </c>
      <c r="D6" s="10" t="s">
        <v>15</v>
      </c>
      <c r="E6" s="9" t="s">
        <v>16</v>
      </c>
      <c r="F6" s="9" t="s">
        <v>17</v>
      </c>
      <c r="G6" s="9" t="s">
        <v>23</v>
      </c>
      <c r="H6" s="9" t="s">
        <v>19</v>
      </c>
      <c r="I6" s="11">
        <v>72.21</v>
      </c>
      <c r="J6" s="8">
        <v>3</v>
      </c>
      <c r="K6" s="12"/>
    </row>
    <row r="7" ht="28.8" spans="1:11">
      <c r="A7" s="8">
        <v>4</v>
      </c>
      <c r="B7" s="9" t="s">
        <v>24</v>
      </c>
      <c r="C7" s="9" t="s">
        <v>25</v>
      </c>
      <c r="D7" s="10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11">
        <v>76.6</v>
      </c>
      <c r="J7" s="8">
        <f>SUMPRODUCT(--((C7=$C$4:$C$63)*(E7=$E$4:$E$63)*$I$4:$I$63&gt;I7))+1</f>
        <v>1</v>
      </c>
      <c r="K7" s="12"/>
    </row>
    <row r="8" ht="28.8" spans="1:11">
      <c r="A8" s="8">
        <v>5</v>
      </c>
      <c r="B8" s="9" t="s">
        <v>31</v>
      </c>
      <c r="C8" s="9" t="s">
        <v>25</v>
      </c>
      <c r="D8" s="10" t="s">
        <v>26</v>
      </c>
      <c r="E8" s="9" t="s">
        <v>27</v>
      </c>
      <c r="F8" s="9" t="s">
        <v>28</v>
      </c>
      <c r="G8" s="9" t="s">
        <v>32</v>
      </c>
      <c r="H8" s="9" t="s">
        <v>30</v>
      </c>
      <c r="I8" s="11">
        <v>73.4</v>
      </c>
      <c r="J8" s="8">
        <f>SUMPRODUCT(--((C8=$C$4:$C$63)*(E8=$E$4:$E$63)*$I$4:$I$63&gt;I8))+1</f>
        <v>2</v>
      </c>
      <c r="K8" s="12"/>
    </row>
    <row r="9" ht="28.8" spans="1:11">
      <c r="A9" s="8">
        <v>6</v>
      </c>
      <c r="B9" s="9" t="s">
        <v>33</v>
      </c>
      <c r="C9" s="9" t="s">
        <v>25</v>
      </c>
      <c r="D9" s="10" t="s">
        <v>26</v>
      </c>
      <c r="E9" s="9" t="s">
        <v>27</v>
      </c>
      <c r="F9" s="9" t="s">
        <v>28</v>
      </c>
      <c r="G9" s="9" t="s">
        <v>34</v>
      </c>
      <c r="H9" s="9" t="s">
        <v>30</v>
      </c>
      <c r="I9" s="11">
        <v>72.25</v>
      </c>
      <c r="J9" s="8">
        <f>SUMPRODUCT(--((C9=$C$4:$C$63)*(E9=$E$4:$E$63)*$I$4:$I$63&gt;I9))+1</f>
        <v>3</v>
      </c>
      <c r="K9" s="12"/>
    </row>
    <row r="10" ht="28.8" spans="1:11">
      <c r="A10" s="8">
        <v>7</v>
      </c>
      <c r="B10" s="9" t="s">
        <v>35</v>
      </c>
      <c r="C10" s="9" t="s">
        <v>36</v>
      </c>
      <c r="D10" s="10" t="s">
        <v>37</v>
      </c>
      <c r="E10" s="9" t="s">
        <v>38</v>
      </c>
      <c r="F10" s="9" t="s">
        <v>39</v>
      </c>
      <c r="G10" s="9" t="s">
        <v>40</v>
      </c>
      <c r="H10" s="9" t="s">
        <v>41</v>
      </c>
      <c r="I10" s="11">
        <v>74.59</v>
      </c>
      <c r="J10" s="8">
        <f>SUMPRODUCT(--((C10=$C$4:$C$63)*(E10=$E$4:$E$63)*$I$4:$I$63&gt;I10))+1</f>
        <v>1</v>
      </c>
      <c r="K10" s="12"/>
    </row>
    <row r="11" ht="28.8" spans="1:11">
      <c r="A11" s="8">
        <v>8</v>
      </c>
      <c r="B11" s="9" t="s">
        <v>42</v>
      </c>
      <c r="C11" s="9" t="s">
        <v>36</v>
      </c>
      <c r="D11" s="10" t="s">
        <v>37</v>
      </c>
      <c r="E11" s="9" t="s">
        <v>38</v>
      </c>
      <c r="F11" s="9" t="s">
        <v>39</v>
      </c>
      <c r="G11" s="9" t="s">
        <v>43</v>
      </c>
      <c r="H11" s="9" t="s">
        <v>41</v>
      </c>
      <c r="I11" s="11">
        <v>73.61</v>
      </c>
      <c r="J11" s="8">
        <f>SUMPRODUCT(--((C11=$C$4:$C$63)*(E11=$E$4:$E$63)*$I$4:$I$63&gt;I11))+1</f>
        <v>2</v>
      </c>
      <c r="K11" s="12"/>
    </row>
    <row r="12" ht="28.8" spans="1:11">
      <c r="A12" s="8">
        <v>9</v>
      </c>
      <c r="B12" s="9" t="s">
        <v>44</v>
      </c>
      <c r="C12" s="9" t="s">
        <v>36</v>
      </c>
      <c r="D12" s="10" t="s">
        <v>37</v>
      </c>
      <c r="E12" s="9" t="s">
        <v>38</v>
      </c>
      <c r="F12" s="9" t="s">
        <v>39</v>
      </c>
      <c r="G12" s="9" t="s">
        <v>45</v>
      </c>
      <c r="H12" s="9" t="s">
        <v>41</v>
      </c>
      <c r="I12" s="11">
        <v>71.51</v>
      </c>
      <c r="J12" s="8">
        <f>SUMPRODUCT(--((C12=$C$4:$C$63)*(E12=$E$4:$E$63)*$I$4:$I$63&gt;I12))+1</f>
        <v>3</v>
      </c>
      <c r="K12" s="12"/>
    </row>
    <row r="13" ht="28.8" spans="1:11">
      <c r="A13" s="8">
        <v>10</v>
      </c>
      <c r="B13" s="9" t="s">
        <v>46</v>
      </c>
      <c r="C13" s="9" t="s">
        <v>47</v>
      </c>
      <c r="D13" s="10" t="s">
        <v>48</v>
      </c>
      <c r="E13" s="9" t="s">
        <v>49</v>
      </c>
      <c r="F13" s="9" t="s">
        <v>50</v>
      </c>
      <c r="G13" s="9" t="s">
        <v>51</v>
      </c>
      <c r="H13" s="9" t="s">
        <v>41</v>
      </c>
      <c r="I13" s="11">
        <v>78.48</v>
      </c>
      <c r="J13" s="8">
        <f>SUMPRODUCT(--((C13=$C$4:$C$63)*(E13=$E$4:$E$63)*$I$4:$I$63&gt;I13))+1</f>
        <v>1</v>
      </c>
      <c r="K13" s="12"/>
    </row>
    <row r="14" ht="28.8" spans="1:11">
      <c r="A14" s="8">
        <v>11</v>
      </c>
      <c r="B14" s="9" t="s">
        <v>52</v>
      </c>
      <c r="C14" s="9" t="s">
        <v>47</v>
      </c>
      <c r="D14" s="10" t="s">
        <v>48</v>
      </c>
      <c r="E14" s="9" t="s">
        <v>49</v>
      </c>
      <c r="F14" s="9" t="s">
        <v>50</v>
      </c>
      <c r="G14" s="9" t="s">
        <v>53</v>
      </c>
      <c r="H14" s="9" t="s">
        <v>41</v>
      </c>
      <c r="I14" s="11">
        <v>77.64</v>
      </c>
      <c r="J14" s="8">
        <f>SUMPRODUCT(--((C14=$C$4:$C$63)*(E14=$E$4:$E$63)*$I$4:$I$63&gt;I14))+1</f>
        <v>2</v>
      </c>
      <c r="K14" s="12"/>
    </row>
    <row r="15" ht="28.8" spans="1:11">
      <c r="A15" s="8">
        <v>12</v>
      </c>
      <c r="B15" s="9" t="s">
        <v>54</v>
      </c>
      <c r="C15" s="9" t="s">
        <v>47</v>
      </c>
      <c r="D15" s="10" t="s">
        <v>48</v>
      </c>
      <c r="E15" s="9" t="s">
        <v>49</v>
      </c>
      <c r="F15" s="9" t="s">
        <v>50</v>
      </c>
      <c r="G15" s="9" t="s">
        <v>55</v>
      </c>
      <c r="H15" s="9" t="s">
        <v>41</v>
      </c>
      <c r="I15" s="11">
        <v>76.04</v>
      </c>
      <c r="J15" s="8">
        <f>SUMPRODUCT(--((C15=$C$4:$C$63)*(E15=$E$4:$E$63)*$I$4:$I$63&gt;I15))+1</f>
        <v>3</v>
      </c>
      <c r="K15" s="12"/>
    </row>
    <row r="16" ht="28.8" spans="1:11">
      <c r="A16" s="8">
        <v>13</v>
      </c>
      <c r="B16" s="9" t="s">
        <v>56</v>
      </c>
      <c r="C16" s="9" t="s">
        <v>57</v>
      </c>
      <c r="D16" s="10" t="s">
        <v>58</v>
      </c>
      <c r="E16" s="9" t="s">
        <v>59</v>
      </c>
      <c r="F16" s="9" t="s">
        <v>60</v>
      </c>
      <c r="G16" s="9" t="s">
        <v>61</v>
      </c>
      <c r="H16" s="9" t="s">
        <v>62</v>
      </c>
      <c r="I16" s="11">
        <v>79.38</v>
      </c>
      <c r="J16" s="8">
        <f>SUMPRODUCT(--((C16=$C$4:$C$63)*(E16=$E$4:$E$63)*$I$4:$I$63&gt;I16))+1</f>
        <v>1</v>
      </c>
      <c r="K16" s="12"/>
    </row>
    <row r="17" ht="28.8" spans="1:11">
      <c r="A17" s="8">
        <v>14</v>
      </c>
      <c r="B17" s="9" t="s">
        <v>63</v>
      </c>
      <c r="C17" s="9" t="s">
        <v>57</v>
      </c>
      <c r="D17" s="10" t="s">
        <v>58</v>
      </c>
      <c r="E17" s="9" t="s">
        <v>59</v>
      </c>
      <c r="F17" s="9" t="s">
        <v>60</v>
      </c>
      <c r="G17" s="9" t="s">
        <v>64</v>
      </c>
      <c r="H17" s="9" t="s">
        <v>62</v>
      </c>
      <c r="I17" s="11">
        <v>78</v>
      </c>
      <c r="J17" s="8">
        <f>SUMPRODUCT(--((C17=$C$4:$C$63)*(E17=$E$4:$E$63)*$I$4:$I$63&gt;I17))+1</f>
        <v>2</v>
      </c>
      <c r="K17" s="12"/>
    </row>
    <row r="18" ht="28.8" spans="1:11">
      <c r="A18" s="8">
        <v>15</v>
      </c>
      <c r="B18" s="9" t="s">
        <v>65</v>
      </c>
      <c r="C18" s="9" t="s">
        <v>57</v>
      </c>
      <c r="D18" s="10" t="s">
        <v>58</v>
      </c>
      <c r="E18" s="9" t="s">
        <v>59</v>
      </c>
      <c r="F18" s="9" t="s">
        <v>60</v>
      </c>
      <c r="G18" s="9" t="s">
        <v>66</v>
      </c>
      <c r="H18" s="9" t="s">
        <v>62</v>
      </c>
      <c r="I18" s="11">
        <v>76.11</v>
      </c>
      <c r="J18" s="8">
        <f>SUMPRODUCT(--((C18=$C$4:$C$63)*(E18=$E$4:$E$63)*$I$4:$I$63&gt;I18))+1</f>
        <v>3</v>
      </c>
      <c r="K18" s="12"/>
    </row>
    <row r="19" ht="28.8" spans="1:11">
      <c r="A19" s="8">
        <v>16</v>
      </c>
      <c r="B19" s="9" t="s">
        <v>67</v>
      </c>
      <c r="C19" s="9" t="s">
        <v>68</v>
      </c>
      <c r="D19" s="10" t="s">
        <v>69</v>
      </c>
      <c r="E19" s="9" t="s">
        <v>70</v>
      </c>
      <c r="F19" s="9" t="s">
        <v>71</v>
      </c>
      <c r="G19" s="9" t="s">
        <v>72</v>
      </c>
      <c r="H19" s="9" t="s">
        <v>62</v>
      </c>
      <c r="I19" s="11">
        <v>73.77</v>
      </c>
      <c r="J19" s="8">
        <f>SUMPRODUCT(--((C19=$C$4:$C$63)*(E19=$E$4:$E$63)*$I$4:$I$63&gt;I19))+1</f>
        <v>1</v>
      </c>
      <c r="K19" s="12"/>
    </row>
    <row r="20" ht="28.8" spans="1:11">
      <c r="A20" s="8">
        <v>17</v>
      </c>
      <c r="B20" s="9" t="s">
        <v>73</v>
      </c>
      <c r="C20" s="9" t="s">
        <v>68</v>
      </c>
      <c r="D20" s="10" t="s">
        <v>69</v>
      </c>
      <c r="E20" s="9" t="s">
        <v>70</v>
      </c>
      <c r="F20" s="9" t="s">
        <v>71</v>
      </c>
      <c r="G20" s="9" t="s">
        <v>74</v>
      </c>
      <c r="H20" s="9" t="s">
        <v>62</v>
      </c>
      <c r="I20" s="11">
        <v>70.07</v>
      </c>
      <c r="J20" s="8">
        <f>SUMPRODUCT(--((C20=$C$4:$C$63)*(E20=$E$4:$E$63)*$I$4:$I$63&gt;I20))+1</f>
        <v>2</v>
      </c>
      <c r="K20" s="12"/>
    </row>
    <row r="21" ht="28.8" spans="1:11">
      <c r="A21" s="8">
        <v>18</v>
      </c>
      <c r="B21" s="9" t="s">
        <v>75</v>
      </c>
      <c r="C21" s="9" t="s">
        <v>68</v>
      </c>
      <c r="D21" s="10" t="s">
        <v>69</v>
      </c>
      <c r="E21" s="9" t="s">
        <v>70</v>
      </c>
      <c r="F21" s="9" t="s">
        <v>71</v>
      </c>
      <c r="G21" s="9" t="s">
        <v>76</v>
      </c>
      <c r="H21" s="9" t="s">
        <v>62</v>
      </c>
      <c r="I21" s="11">
        <v>69.51</v>
      </c>
      <c r="J21" s="8">
        <f>SUMPRODUCT(--((C21=$C$4:$C$63)*(E21=$E$4:$E$63)*$I$4:$I$63&gt;I21))+1</f>
        <v>3</v>
      </c>
      <c r="K21" s="12"/>
    </row>
    <row r="22" ht="28.8" spans="1:11">
      <c r="A22" s="8">
        <v>19</v>
      </c>
      <c r="B22" s="9" t="s">
        <v>77</v>
      </c>
      <c r="C22" s="9" t="s">
        <v>78</v>
      </c>
      <c r="D22" s="10" t="s">
        <v>79</v>
      </c>
      <c r="E22" s="9" t="s">
        <v>80</v>
      </c>
      <c r="F22" s="9" t="s">
        <v>81</v>
      </c>
      <c r="G22" s="9" t="s">
        <v>82</v>
      </c>
      <c r="H22" s="9" t="s">
        <v>62</v>
      </c>
      <c r="I22" s="11">
        <v>77.54</v>
      </c>
      <c r="J22" s="8">
        <f>SUMPRODUCT(--((C22=$C$4:$C$63)*(E22=$E$4:$E$63)*$I$4:$I$63&gt;I22))+1</f>
        <v>1</v>
      </c>
      <c r="K22" s="12"/>
    </row>
    <row r="23" ht="28.8" spans="1:11">
      <c r="A23" s="8">
        <v>20</v>
      </c>
      <c r="B23" s="9" t="s">
        <v>83</v>
      </c>
      <c r="C23" s="9" t="s">
        <v>78</v>
      </c>
      <c r="D23" s="10" t="s">
        <v>79</v>
      </c>
      <c r="E23" s="9" t="s">
        <v>80</v>
      </c>
      <c r="F23" s="9" t="s">
        <v>81</v>
      </c>
      <c r="G23" s="9" t="s">
        <v>84</v>
      </c>
      <c r="H23" s="9" t="s">
        <v>62</v>
      </c>
      <c r="I23" s="11">
        <v>73.95</v>
      </c>
      <c r="J23" s="8">
        <f>SUMPRODUCT(--((C23=$C$4:$C$63)*(E23=$E$4:$E$63)*$I$4:$I$63&gt;I23))+1</f>
        <v>2</v>
      </c>
      <c r="K23" s="12"/>
    </row>
    <row r="24" ht="28.8" spans="1:11">
      <c r="A24" s="8">
        <v>21</v>
      </c>
      <c r="B24" s="9" t="s">
        <v>85</v>
      </c>
      <c r="C24" s="9" t="s">
        <v>78</v>
      </c>
      <c r="D24" s="10" t="s">
        <v>79</v>
      </c>
      <c r="E24" s="9" t="s">
        <v>80</v>
      </c>
      <c r="F24" s="9" t="s">
        <v>81</v>
      </c>
      <c r="G24" s="9" t="s">
        <v>86</v>
      </c>
      <c r="H24" s="9" t="s">
        <v>62</v>
      </c>
      <c r="I24" s="11">
        <v>73.49</v>
      </c>
      <c r="J24" s="8">
        <f>SUMPRODUCT(--((C24=$C$4:$C$63)*(E24=$E$4:$E$63)*$I$4:$I$63&gt;I24))+1</f>
        <v>3</v>
      </c>
      <c r="K24" s="12"/>
    </row>
    <row r="25" ht="28.8" spans="1:11">
      <c r="A25" s="8">
        <v>22</v>
      </c>
      <c r="B25" s="9" t="s">
        <v>87</v>
      </c>
      <c r="C25" s="9" t="s">
        <v>88</v>
      </c>
      <c r="D25" s="10" t="s">
        <v>89</v>
      </c>
      <c r="E25" s="9" t="s">
        <v>90</v>
      </c>
      <c r="F25" s="9" t="s">
        <v>91</v>
      </c>
      <c r="G25" s="9" t="s">
        <v>92</v>
      </c>
      <c r="H25" s="9" t="s">
        <v>62</v>
      </c>
      <c r="I25" s="11">
        <v>78.33</v>
      </c>
      <c r="J25" s="8">
        <f>SUMPRODUCT(--((C25=$C$4:$C$63)*(E25=$E$4:$E$63)*$I$4:$I$63&gt;I25))+1</f>
        <v>1</v>
      </c>
      <c r="K25" s="12"/>
    </row>
    <row r="26" ht="28.8" spans="1:11">
      <c r="A26" s="8">
        <v>23</v>
      </c>
      <c r="B26" s="9" t="s">
        <v>93</v>
      </c>
      <c r="C26" s="9" t="s">
        <v>88</v>
      </c>
      <c r="D26" s="10" t="s">
        <v>89</v>
      </c>
      <c r="E26" s="9" t="s">
        <v>90</v>
      </c>
      <c r="F26" s="9" t="s">
        <v>91</v>
      </c>
      <c r="G26" s="9" t="s">
        <v>94</v>
      </c>
      <c r="H26" s="9" t="s">
        <v>62</v>
      </c>
      <c r="I26" s="11">
        <v>77.68</v>
      </c>
      <c r="J26" s="8">
        <f>SUMPRODUCT(--((C26=$C$4:$C$63)*(E26=$E$4:$E$63)*$I$4:$I$63&gt;I26))+1</f>
        <v>2</v>
      </c>
      <c r="K26" s="12"/>
    </row>
    <row r="27" ht="28.8" spans="1:11">
      <c r="A27" s="8">
        <v>24</v>
      </c>
      <c r="B27" s="9" t="s">
        <v>22</v>
      </c>
      <c r="C27" s="9" t="s">
        <v>88</v>
      </c>
      <c r="D27" s="10" t="s">
        <v>89</v>
      </c>
      <c r="E27" s="9" t="s">
        <v>90</v>
      </c>
      <c r="F27" s="9" t="s">
        <v>91</v>
      </c>
      <c r="G27" s="9" t="s">
        <v>95</v>
      </c>
      <c r="H27" s="9" t="s">
        <v>62</v>
      </c>
      <c r="I27" s="11">
        <v>76.08</v>
      </c>
      <c r="J27" s="8">
        <f>SUMPRODUCT(--((C27=$C$4:$C$63)*(E27=$E$4:$E$63)*$I$4:$I$63&gt;I27))+1</f>
        <v>3</v>
      </c>
      <c r="K27" s="12"/>
    </row>
    <row r="28" ht="28.8" spans="1:11">
      <c r="A28" s="8">
        <v>25</v>
      </c>
      <c r="B28" s="9" t="s">
        <v>96</v>
      </c>
      <c r="C28" s="9" t="s">
        <v>97</v>
      </c>
      <c r="D28" s="10" t="s">
        <v>98</v>
      </c>
      <c r="E28" s="9" t="s">
        <v>99</v>
      </c>
      <c r="F28" s="9" t="s">
        <v>100</v>
      </c>
      <c r="G28" s="9" t="s">
        <v>101</v>
      </c>
      <c r="H28" s="9" t="s">
        <v>102</v>
      </c>
      <c r="I28" s="11">
        <v>76.66</v>
      </c>
      <c r="J28" s="8">
        <f>SUMPRODUCT(--((C28=$C$4:$C$63)*(E28=$E$4:$E$63)*$I$4:$I$63&gt;I28))+1</f>
        <v>1</v>
      </c>
      <c r="K28" s="12"/>
    </row>
    <row r="29" ht="28.8" spans="1:11">
      <c r="A29" s="8">
        <v>26</v>
      </c>
      <c r="B29" s="9" t="s">
        <v>103</v>
      </c>
      <c r="C29" s="9" t="s">
        <v>97</v>
      </c>
      <c r="D29" s="10" t="s">
        <v>98</v>
      </c>
      <c r="E29" s="9" t="s">
        <v>99</v>
      </c>
      <c r="F29" s="9" t="s">
        <v>100</v>
      </c>
      <c r="G29" s="9" t="s">
        <v>104</v>
      </c>
      <c r="H29" s="9" t="s">
        <v>102</v>
      </c>
      <c r="I29" s="11">
        <v>75.55</v>
      </c>
      <c r="J29" s="8">
        <f>SUMPRODUCT(--((C29=$C$4:$C$63)*(E29=$E$4:$E$63)*$I$4:$I$63&gt;I29))+1</f>
        <v>2</v>
      </c>
      <c r="K29" s="12"/>
    </row>
    <row r="30" ht="28.8" spans="1:11">
      <c r="A30" s="8">
        <v>27</v>
      </c>
      <c r="B30" s="9" t="s">
        <v>105</v>
      </c>
      <c r="C30" s="9" t="s">
        <v>97</v>
      </c>
      <c r="D30" s="10" t="s">
        <v>98</v>
      </c>
      <c r="E30" s="9" t="s">
        <v>99</v>
      </c>
      <c r="F30" s="9" t="s">
        <v>100</v>
      </c>
      <c r="G30" s="9" t="s">
        <v>106</v>
      </c>
      <c r="H30" s="9" t="s">
        <v>102</v>
      </c>
      <c r="I30" s="11">
        <v>74.81</v>
      </c>
      <c r="J30" s="8">
        <f>SUMPRODUCT(--((C30=$C$4:$C$63)*(E30=$E$4:$E$63)*$I$4:$I$63&gt;I30))+1</f>
        <v>3</v>
      </c>
      <c r="K30" s="12"/>
    </row>
    <row r="31" ht="28.8" spans="1:11">
      <c r="A31" s="8">
        <v>28</v>
      </c>
      <c r="B31" s="9" t="s">
        <v>107</v>
      </c>
      <c r="C31" s="9" t="s">
        <v>108</v>
      </c>
      <c r="D31" s="10" t="s">
        <v>109</v>
      </c>
      <c r="E31" s="9" t="s">
        <v>110</v>
      </c>
      <c r="F31" s="9" t="s">
        <v>111</v>
      </c>
      <c r="G31" s="9" t="s">
        <v>112</v>
      </c>
      <c r="H31" s="9" t="s">
        <v>102</v>
      </c>
      <c r="I31" s="11">
        <v>69.46</v>
      </c>
      <c r="J31" s="8">
        <f>SUMPRODUCT(--((C31=$C$4:$C$63)*(E31=$E$4:$E$63)*$I$4:$I$63&gt;I31))+1</f>
        <v>1</v>
      </c>
      <c r="K31" s="12"/>
    </row>
    <row r="32" ht="28.8" spans="1:11">
      <c r="A32" s="8">
        <v>29</v>
      </c>
      <c r="B32" s="9" t="s">
        <v>113</v>
      </c>
      <c r="C32" s="9" t="s">
        <v>108</v>
      </c>
      <c r="D32" s="10" t="s">
        <v>109</v>
      </c>
      <c r="E32" s="9" t="s">
        <v>110</v>
      </c>
      <c r="F32" s="9" t="s">
        <v>111</v>
      </c>
      <c r="G32" s="9" t="s">
        <v>114</v>
      </c>
      <c r="H32" s="9" t="s">
        <v>102</v>
      </c>
      <c r="I32" s="11">
        <v>68.97</v>
      </c>
      <c r="J32" s="8">
        <f>SUMPRODUCT(--((C32=$C$4:$C$63)*(E32=$E$4:$E$63)*$I$4:$I$63&gt;I32))+1</f>
        <v>2</v>
      </c>
      <c r="K32" s="12"/>
    </row>
    <row r="33" ht="28.8" spans="1:11">
      <c r="A33" s="8">
        <v>30</v>
      </c>
      <c r="B33" s="9" t="s">
        <v>115</v>
      </c>
      <c r="C33" s="9" t="s">
        <v>108</v>
      </c>
      <c r="D33" s="10" t="s">
        <v>109</v>
      </c>
      <c r="E33" s="9" t="s">
        <v>110</v>
      </c>
      <c r="F33" s="9" t="s">
        <v>111</v>
      </c>
      <c r="G33" s="9" t="s">
        <v>116</v>
      </c>
      <c r="H33" s="9" t="s">
        <v>102</v>
      </c>
      <c r="I33" s="11">
        <v>68.38</v>
      </c>
      <c r="J33" s="8">
        <f>SUMPRODUCT(--((C33=$C$4:$C$63)*(E33=$E$4:$E$63)*$I$4:$I$63&gt;I33))+1</f>
        <v>3</v>
      </c>
      <c r="K33" s="12"/>
    </row>
    <row r="34" ht="28.8" spans="1:11">
      <c r="A34" s="8">
        <v>31</v>
      </c>
      <c r="B34" s="9" t="s">
        <v>117</v>
      </c>
      <c r="C34" s="9" t="s">
        <v>118</v>
      </c>
      <c r="D34" s="10" t="s">
        <v>119</v>
      </c>
      <c r="E34" s="9" t="s">
        <v>120</v>
      </c>
      <c r="F34" s="9" t="s">
        <v>121</v>
      </c>
      <c r="G34" s="9" t="s">
        <v>122</v>
      </c>
      <c r="H34" s="9" t="s">
        <v>123</v>
      </c>
      <c r="I34" s="11">
        <v>76.15</v>
      </c>
      <c r="J34" s="8">
        <f>SUMPRODUCT(--((C34=$C$4:$C$63)*(E34=$E$4:$E$63)*$I$4:$I$63&gt;I34))+1</f>
        <v>1</v>
      </c>
      <c r="K34" s="12"/>
    </row>
    <row r="35" ht="28.8" spans="1:11">
      <c r="A35" s="8">
        <v>32</v>
      </c>
      <c r="B35" s="9" t="s">
        <v>124</v>
      </c>
      <c r="C35" s="9" t="s">
        <v>118</v>
      </c>
      <c r="D35" s="10" t="s">
        <v>119</v>
      </c>
      <c r="E35" s="9" t="s">
        <v>120</v>
      </c>
      <c r="F35" s="9" t="s">
        <v>121</v>
      </c>
      <c r="G35" s="9" t="s">
        <v>125</v>
      </c>
      <c r="H35" s="9" t="s">
        <v>123</v>
      </c>
      <c r="I35" s="11">
        <v>72.75</v>
      </c>
      <c r="J35" s="8">
        <f>SUMPRODUCT(--((C35=$C$4:$C$63)*(E35=$E$4:$E$63)*$I$4:$I$63&gt;I35))+1</f>
        <v>2</v>
      </c>
      <c r="K35" s="12"/>
    </row>
    <row r="36" ht="28.8" spans="1:11">
      <c r="A36" s="8">
        <v>33</v>
      </c>
      <c r="B36" s="9" t="s">
        <v>126</v>
      </c>
      <c r="C36" s="9" t="s">
        <v>118</v>
      </c>
      <c r="D36" s="10" t="s">
        <v>119</v>
      </c>
      <c r="E36" s="9" t="s">
        <v>120</v>
      </c>
      <c r="F36" s="9" t="s">
        <v>121</v>
      </c>
      <c r="G36" s="9" t="s">
        <v>127</v>
      </c>
      <c r="H36" s="9" t="s">
        <v>123</v>
      </c>
      <c r="I36" s="11">
        <v>71.3</v>
      </c>
      <c r="J36" s="8">
        <f>SUMPRODUCT(--((C36=$C$4:$C$63)*(E36=$E$4:$E$63)*$I$4:$I$63&gt;I36))+1</f>
        <v>3</v>
      </c>
      <c r="K36" s="12"/>
    </row>
    <row r="37" ht="28.8" spans="1:11">
      <c r="A37" s="8">
        <v>34</v>
      </c>
      <c r="B37" s="9" t="s">
        <v>128</v>
      </c>
      <c r="C37" s="9" t="s">
        <v>129</v>
      </c>
      <c r="D37" s="10" t="s">
        <v>130</v>
      </c>
      <c r="E37" s="9" t="s">
        <v>131</v>
      </c>
      <c r="F37" s="9" t="s">
        <v>132</v>
      </c>
      <c r="G37" s="9" t="s">
        <v>133</v>
      </c>
      <c r="H37" s="9" t="s">
        <v>123</v>
      </c>
      <c r="I37" s="11">
        <v>77.13</v>
      </c>
      <c r="J37" s="8">
        <f>SUMPRODUCT(--((C37=$C$4:$C$63)*(E37=$E$4:$E$63)*$I$4:$I$63&gt;I37))+1</f>
        <v>1</v>
      </c>
      <c r="K37" s="12"/>
    </row>
    <row r="38" ht="28.8" spans="1:11">
      <c r="A38" s="8">
        <v>35</v>
      </c>
      <c r="B38" s="9" t="s">
        <v>134</v>
      </c>
      <c r="C38" s="9" t="s">
        <v>129</v>
      </c>
      <c r="D38" s="10" t="s">
        <v>130</v>
      </c>
      <c r="E38" s="9" t="s">
        <v>131</v>
      </c>
      <c r="F38" s="9" t="s">
        <v>132</v>
      </c>
      <c r="G38" s="9" t="s">
        <v>135</v>
      </c>
      <c r="H38" s="9" t="s">
        <v>123</v>
      </c>
      <c r="I38" s="11">
        <v>75.49</v>
      </c>
      <c r="J38" s="8">
        <f>SUMPRODUCT(--((C38=$C$4:$C$63)*(E38=$E$4:$E$63)*$I$4:$I$63&gt;I38))+1</f>
        <v>2</v>
      </c>
      <c r="K38" s="12"/>
    </row>
    <row r="39" ht="28.8" spans="1:11">
      <c r="A39" s="8">
        <v>36</v>
      </c>
      <c r="B39" s="9" t="s">
        <v>136</v>
      </c>
      <c r="C39" s="9" t="s">
        <v>129</v>
      </c>
      <c r="D39" s="10" t="s">
        <v>130</v>
      </c>
      <c r="E39" s="9" t="s">
        <v>131</v>
      </c>
      <c r="F39" s="9" t="s">
        <v>132</v>
      </c>
      <c r="G39" s="9" t="s">
        <v>137</v>
      </c>
      <c r="H39" s="9" t="s">
        <v>123</v>
      </c>
      <c r="I39" s="11">
        <v>75.19</v>
      </c>
      <c r="J39" s="8">
        <f>SUMPRODUCT(--((C39=$C$4:$C$63)*(E39=$E$4:$E$63)*$I$4:$I$63&gt;I39))+1</f>
        <v>3</v>
      </c>
      <c r="K39" s="12"/>
    </row>
    <row r="40" ht="28.8" spans="1:11">
      <c r="A40" s="8">
        <v>37</v>
      </c>
      <c r="B40" s="9" t="s">
        <v>138</v>
      </c>
      <c r="C40" s="9" t="s">
        <v>139</v>
      </c>
      <c r="D40" s="10" t="s">
        <v>140</v>
      </c>
      <c r="E40" s="9" t="s">
        <v>141</v>
      </c>
      <c r="F40" s="9" t="s">
        <v>142</v>
      </c>
      <c r="G40" s="9" t="s">
        <v>143</v>
      </c>
      <c r="H40" s="9" t="s">
        <v>123</v>
      </c>
      <c r="I40" s="11">
        <v>81.22</v>
      </c>
      <c r="J40" s="8">
        <f>SUMPRODUCT(--((C40=$C$4:$C$63)*(E40=$E$4:$E$63)*$I$4:$I$63&gt;I40))+1</f>
        <v>1</v>
      </c>
      <c r="K40" s="12"/>
    </row>
    <row r="41" ht="28.8" spans="1:11">
      <c r="A41" s="8">
        <v>38</v>
      </c>
      <c r="B41" s="9" t="s">
        <v>144</v>
      </c>
      <c r="C41" s="9" t="s">
        <v>139</v>
      </c>
      <c r="D41" s="10" t="s">
        <v>140</v>
      </c>
      <c r="E41" s="9" t="s">
        <v>141</v>
      </c>
      <c r="F41" s="9" t="s">
        <v>142</v>
      </c>
      <c r="G41" s="9" t="s">
        <v>145</v>
      </c>
      <c r="H41" s="9" t="s">
        <v>123</v>
      </c>
      <c r="I41" s="11">
        <v>80.49</v>
      </c>
      <c r="J41" s="8">
        <f>SUMPRODUCT(--((C41=$C$4:$C$63)*(E41=$E$4:$E$63)*$I$4:$I$63&gt;I41))+1</f>
        <v>2</v>
      </c>
      <c r="K41" s="12"/>
    </row>
    <row r="42" ht="28.8" spans="1:11">
      <c r="A42" s="8">
        <v>39</v>
      </c>
      <c r="B42" s="9" t="s">
        <v>146</v>
      </c>
      <c r="C42" s="9" t="s">
        <v>139</v>
      </c>
      <c r="D42" s="10" t="s">
        <v>140</v>
      </c>
      <c r="E42" s="9" t="s">
        <v>141</v>
      </c>
      <c r="F42" s="9" t="s">
        <v>142</v>
      </c>
      <c r="G42" s="9" t="s">
        <v>147</v>
      </c>
      <c r="H42" s="9" t="s">
        <v>123</v>
      </c>
      <c r="I42" s="11">
        <v>74.23</v>
      </c>
      <c r="J42" s="8">
        <f>SUMPRODUCT(--((C42=$C$4:$C$63)*(E42=$E$4:$E$63)*$I$4:$I$63&gt;I42))+1</f>
        <v>3</v>
      </c>
      <c r="K42" s="12"/>
    </row>
    <row r="43" ht="28.8" spans="1:11">
      <c r="A43" s="8">
        <v>40</v>
      </c>
      <c r="B43" s="9" t="s">
        <v>148</v>
      </c>
      <c r="C43" s="9" t="s">
        <v>149</v>
      </c>
      <c r="D43" s="10" t="s">
        <v>150</v>
      </c>
      <c r="E43" s="9" t="s">
        <v>151</v>
      </c>
      <c r="F43" s="9" t="s">
        <v>152</v>
      </c>
      <c r="G43" s="9" t="s">
        <v>153</v>
      </c>
      <c r="H43" s="9" t="s">
        <v>123</v>
      </c>
      <c r="I43" s="11">
        <v>79.91</v>
      </c>
      <c r="J43" s="8">
        <f>SUMPRODUCT(--((C43=$C$4:$C$63)*(E43=$E$4:$E$63)*$I$4:$I$63&gt;I43))+1</f>
        <v>1</v>
      </c>
      <c r="K43" s="12"/>
    </row>
    <row r="44" ht="28.8" spans="1:11">
      <c r="A44" s="8">
        <v>41</v>
      </c>
      <c r="B44" s="9" t="s">
        <v>154</v>
      </c>
      <c r="C44" s="9" t="s">
        <v>149</v>
      </c>
      <c r="D44" s="10" t="s">
        <v>150</v>
      </c>
      <c r="E44" s="9" t="s">
        <v>151</v>
      </c>
      <c r="F44" s="9" t="s">
        <v>152</v>
      </c>
      <c r="G44" s="9" t="s">
        <v>155</v>
      </c>
      <c r="H44" s="9" t="s">
        <v>123</v>
      </c>
      <c r="I44" s="11">
        <v>74.31</v>
      </c>
      <c r="J44" s="8">
        <f>SUMPRODUCT(--((C44=$C$4:$C$63)*(E44=$E$4:$E$63)*$I$4:$I$63&gt;I44))+1</f>
        <v>2</v>
      </c>
      <c r="K44" s="12"/>
    </row>
    <row r="45" ht="28.8" spans="1:11">
      <c r="A45" s="8">
        <v>42</v>
      </c>
      <c r="B45" s="9" t="s">
        <v>156</v>
      </c>
      <c r="C45" s="9" t="s">
        <v>149</v>
      </c>
      <c r="D45" s="10" t="s">
        <v>150</v>
      </c>
      <c r="E45" s="9" t="s">
        <v>151</v>
      </c>
      <c r="F45" s="9" t="s">
        <v>152</v>
      </c>
      <c r="G45" s="9" t="s">
        <v>157</v>
      </c>
      <c r="H45" s="9" t="s">
        <v>123</v>
      </c>
      <c r="I45" s="11">
        <v>73.23</v>
      </c>
      <c r="J45" s="8">
        <f>SUMPRODUCT(--((C45=$C$4:$C$63)*(E45=$E$4:$E$63)*$I$4:$I$63&gt;I45))+1</f>
        <v>3</v>
      </c>
      <c r="K45" s="12"/>
    </row>
    <row r="46" ht="28.8" spans="1:11">
      <c r="A46" s="8">
        <v>43</v>
      </c>
      <c r="B46" s="9" t="s">
        <v>158</v>
      </c>
      <c r="C46" s="9" t="s">
        <v>159</v>
      </c>
      <c r="D46" s="10" t="s">
        <v>160</v>
      </c>
      <c r="E46" s="9" t="s">
        <v>161</v>
      </c>
      <c r="F46" s="9" t="s">
        <v>162</v>
      </c>
      <c r="G46" s="9" t="s">
        <v>163</v>
      </c>
      <c r="H46" s="9" t="s">
        <v>164</v>
      </c>
      <c r="I46" s="11">
        <v>76.74</v>
      </c>
      <c r="J46" s="8">
        <f>SUMPRODUCT(--((C46=$C$4:$C$63)*(E46=$E$4:$E$63)*$I$4:$I$63&gt;I46))+1</f>
        <v>1</v>
      </c>
      <c r="K46" s="12"/>
    </row>
    <row r="47" ht="28.8" spans="1:11">
      <c r="A47" s="8">
        <v>44</v>
      </c>
      <c r="B47" s="9" t="s">
        <v>165</v>
      </c>
      <c r="C47" s="9" t="s">
        <v>159</v>
      </c>
      <c r="D47" s="10" t="s">
        <v>160</v>
      </c>
      <c r="E47" s="9" t="s">
        <v>161</v>
      </c>
      <c r="F47" s="9" t="s">
        <v>162</v>
      </c>
      <c r="G47" s="9" t="s">
        <v>166</v>
      </c>
      <c r="H47" s="9" t="s">
        <v>164</v>
      </c>
      <c r="I47" s="11">
        <v>74.28</v>
      </c>
      <c r="J47" s="8">
        <f>SUMPRODUCT(--((C47=$C$4:$C$63)*(E47=$E$4:$E$63)*$I$4:$I$63&gt;I47))+1</f>
        <v>2</v>
      </c>
      <c r="K47" s="12"/>
    </row>
    <row r="48" ht="28.8" spans="1:11">
      <c r="A48" s="8">
        <v>45</v>
      </c>
      <c r="B48" s="9" t="s">
        <v>167</v>
      </c>
      <c r="C48" s="9" t="s">
        <v>159</v>
      </c>
      <c r="D48" s="10" t="s">
        <v>160</v>
      </c>
      <c r="E48" s="9" t="s">
        <v>161</v>
      </c>
      <c r="F48" s="9" t="s">
        <v>162</v>
      </c>
      <c r="G48" s="9" t="s">
        <v>168</v>
      </c>
      <c r="H48" s="9" t="s">
        <v>164</v>
      </c>
      <c r="I48" s="11">
        <v>69.19</v>
      </c>
      <c r="J48" s="8">
        <f>SUMPRODUCT(--((C48=$C$4:$C$63)*(E48=$E$4:$E$63)*$I$4:$I$63&gt;I48))+1</f>
        <v>3</v>
      </c>
      <c r="K48" s="12"/>
    </row>
    <row r="49" ht="28.8" spans="1:11">
      <c r="A49" s="8">
        <v>46</v>
      </c>
      <c r="B49" s="9" t="s">
        <v>169</v>
      </c>
      <c r="C49" s="9" t="s">
        <v>170</v>
      </c>
      <c r="D49" s="10" t="s">
        <v>171</v>
      </c>
      <c r="E49" s="9" t="s">
        <v>172</v>
      </c>
      <c r="F49" s="9" t="s">
        <v>173</v>
      </c>
      <c r="G49" s="9" t="s">
        <v>174</v>
      </c>
      <c r="H49" s="9" t="s">
        <v>164</v>
      </c>
      <c r="I49" s="11">
        <v>77.03</v>
      </c>
      <c r="J49" s="8">
        <f>SUMPRODUCT(--((C49=$C$4:$C$63)*(E49=$E$4:$E$63)*$I$4:$I$63&gt;I49))+1</f>
        <v>1</v>
      </c>
      <c r="K49" s="12"/>
    </row>
    <row r="50" ht="28.8" spans="1:11">
      <c r="A50" s="8">
        <v>47</v>
      </c>
      <c r="B50" s="9" t="s">
        <v>175</v>
      </c>
      <c r="C50" s="9" t="s">
        <v>170</v>
      </c>
      <c r="D50" s="10" t="s">
        <v>171</v>
      </c>
      <c r="E50" s="9" t="s">
        <v>172</v>
      </c>
      <c r="F50" s="9" t="s">
        <v>173</v>
      </c>
      <c r="G50" s="9" t="s">
        <v>176</v>
      </c>
      <c r="H50" s="9" t="s">
        <v>164</v>
      </c>
      <c r="I50" s="11">
        <v>70.07</v>
      </c>
      <c r="J50" s="8">
        <f>SUMPRODUCT(--((C50=$C$4:$C$63)*(E50=$E$4:$E$63)*$I$4:$I$63&gt;I50))+1</f>
        <v>2</v>
      </c>
      <c r="K50" s="12"/>
    </row>
    <row r="51" ht="28.8" spans="1:11">
      <c r="A51" s="8">
        <v>48</v>
      </c>
      <c r="B51" s="9" t="s">
        <v>177</v>
      </c>
      <c r="C51" s="9" t="s">
        <v>170</v>
      </c>
      <c r="D51" s="10" t="s">
        <v>171</v>
      </c>
      <c r="E51" s="9" t="s">
        <v>172</v>
      </c>
      <c r="F51" s="9" t="s">
        <v>173</v>
      </c>
      <c r="G51" s="9" t="s">
        <v>178</v>
      </c>
      <c r="H51" s="9" t="s">
        <v>164</v>
      </c>
      <c r="I51" s="11">
        <v>68.18</v>
      </c>
      <c r="J51" s="8">
        <f>SUMPRODUCT(--((C51=$C$4:$C$63)*(E51=$E$4:$E$63)*$I$4:$I$63&gt;I51))+1</f>
        <v>3</v>
      </c>
      <c r="K51" s="12"/>
    </row>
    <row r="52" ht="28.8" spans="1:11">
      <c r="A52" s="8">
        <v>49</v>
      </c>
      <c r="B52" s="9" t="s">
        <v>179</v>
      </c>
      <c r="C52" s="9" t="s">
        <v>180</v>
      </c>
      <c r="D52" s="10" t="s">
        <v>181</v>
      </c>
      <c r="E52" s="9" t="s">
        <v>182</v>
      </c>
      <c r="F52" s="9" t="s">
        <v>183</v>
      </c>
      <c r="G52" s="9" t="s">
        <v>184</v>
      </c>
      <c r="H52" s="9" t="s">
        <v>164</v>
      </c>
      <c r="I52" s="11">
        <v>72.59</v>
      </c>
      <c r="J52" s="8">
        <f>SUMPRODUCT(--((C52=$C$4:$C$63)*(E52=$E$4:$E$63)*$I$4:$I$63&gt;I52))+1</f>
        <v>1</v>
      </c>
      <c r="K52" s="12"/>
    </row>
    <row r="53" ht="28.8" spans="1:11">
      <c r="A53" s="8">
        <v>50</v>
      </c>
      <c r="B53" s="9" t="s">
        <v>185</v>
      </c>
      <c r="C53" s="9" t="s">
        <v>180</v>
      </c>
      <c r="D53" s="10" t="s">
        <v>181</v>
      </c>
      <c r="E53" s="9" t="s">
        <v>182</v>
      </c>
      <c r="F53" s="9" t="s">
        <v>183</v>
      </c>
      <c r="G53" s="9" t="s">
        <v>186</v>
      </c>
      <c r="H53" s="9" t="s">
        <v>164</v>
      </c>
      <c r="I53" s="11">
        <v>72.45</v>
      </c>
      <c r="J53" s="8">
        <f>SUMPRODUCT(--((C53=$C$4:$C$63)*(E53=$E$4:$E$63)*$I$4:$I$63&gt;I53))+1</f>
        <v>2</v>
      </c>
      <c r="K53" s="12"/>
    </row>
    <row r="54" ht="28.8" spans="1:11">
      <c r="A54" s="8">
        <v>51</v>
      </c>
      <c r="B54" s="9" t="s">
        <v>187</v>
      </c>
      <c r="C54" s="9" t="s">
        <v>180</v>
      </c>
      <c r="D54" s="10" t="s">
        <v>181</v>
      </c>
      <c r="E54" s="9" t="s">
        <v>182</v>
      </c>
      <c r="F54" s="9" t="s">
        <v>183</v>
      </c>
      <c r="G54" s="9" t="s">
        <v>188</v>
      </c>
      <c r="H54" s="9" t="s">
        <v>164</v>
      </c>
      <c r="I54" s="11">
        <v>70.86</v>
      </c>
      <c r="J54" s="8">
        <f>SUMPRODUCT(--((C54=$C$4:$C$63)*(E54=$E$4:$E$63)*$I$4:$I$63&gt;I54))+1</f>
        <v>3</v>
      </c>
      <c r="K54" s="12"/>
    </row>
    <row r="55" ht="28.8" spans="1:11">
      <c r="A55" s="8">
        <v>52</v>
      </c>
      <c r="B55" s="9" t="s">
        <v>189</v>
      </c>
      <c r="C55" s="9" t="s">
        <v>190</v>
      </c>
      <c r="D55" s="10" t="s">
        <v>191</v>
      </c>
      <c r="E55" s="9" t="s">
        <v>192</v>
      </c>
      <c r="F55" s="9" t="s">
        <v>193</v>
      </c>
      <c r="G55" s="9" t="s">
        <v>194</v>
      </c>
      <c r="H55" s="9" t="s">
        <v>164</v>
      </c>
      <c r="I55" s="11">
        <v>73.51</v>
      </c>
      <c r="J55" s="8">
        <f>SUMPRODUCT(--((C55=$C$4:$C$63)*(E55=$E$4:$E$63)*$I$4:$I$63&gt;I55))+1</f>
        <v>1</v>
      </c>
      <c r="K55" s="12"/>
    </row>
    <row r="56" ht="28.8" spans="1:11">
      <c r="A56" s="8">
        <v>53</v>
      </c>
      <c r="B56" s="9" t="s">
        <v>195</v>
      </c>
      <c r="C56" s="9" t="s">
        <v>190</v>
      </c>
      <c r="D56" s="10" t="s">
        <v>191</v>
      </c>
      <c r="E56" s="9" t="s">
        <v>192</v>
      </c>
      <c r="F56" s="9" t="s">
        <v>193</v>
      </c>
      <c r="G56" s="9" t="s">
        <v>196</v>
      </c>
      <c r="H56" s="9" t="s">
        <v>164</v>
      </c>
      <c r="I56" s="11">
        <v>69.42</v>
      </c>
      <c r="J56" s="8">
        <f>SUMPRODUCT(--((C56=$C$4:$C$63)*(E56=$E$4:$E$63)*$I$4:$I$63&gt;I56))+1</f>
        <v>2</v>
      </c>
      <c r="K56" s="12"/>
    </row>
    <row r="57" ht="28.8" spans="1:11">
      <c r="A57" s="8">
        <v>54</v>
      </c>
      <c r="B57" s="9" t="s">
        <v>197</v>
      </c>
      <c r="C57" s="9" t="s">
        <v>190</v>
      </c>
      <c r="D57" s="10" t="s">
        <v>191</v>
      </c>
      <c r="E57" s="9" t="s">
        <v>192</v>
      </c>
      <c r="F57" s="9" t="s">
        <v>193</v>
      </c>
      <c r="G57" s="9" t="s">
        <v>198</v>
      </c>
      <c r="H57" s="9" t="s">
        <v>164</v>
      </c>
      <c r="I57" s="11">
        <v>69.26</v>
      </c>
      <c r="J57" s="8">
        <f>SUMPRODUCT(--((C57=$C$4:$C$63)*(E57=$E$4:$E$63)*$I$4:$I$63&gt;I57))+1</f>
        <v>3</v>
      </c>
      <c r="K57" s="12"/>
    </row>
    <row r="58" ht="28.8" spans="1:11">
      <c r="A58" s="8">
        <v>55</v>
      </c>
      <c r="B58" s="9" t="s">
        <v>199</v>
      </c>
      <c r="C58" s="9" t="s">
        <v>200</v>
      </c>
      <c r="D58" s="10" t="s">
        <v>201</v>
      </c>
      <c r="E58" s="9" t="s">
        <v>202</v>
      </c>
      <c r="F58" s="9" t="s">
        <v>203</v>
      </c>
      <c r="G58" s="9" t="s">
        <v>204</v>
      </c>
      <c r="H58" s="9" t="s">
        <v>205</v>
      </c>
      <c r="I58" s="11">
        <v>78.68</v>
      </c>
      <c r="J58" s="8">
        <f>SUMPRODUCT(--((C58=$C$4:$C$63)*(E58=$E$4:$E$63)*$I$4:$I$63&gt;I58))+1</f>
        <v>1</v>
      </c>
      <c r="K58" s="12"/>
    </row>
    <row r="59" ht="28.8" spans="1:11">
      <c r="A59" s="8">
        <v>56</v>
      </c>
      <c r="B59" s="9" t="s">
        <v>206</v>
      </c>
      <c r="C59" s="9" t="s">
        <v>200</v>
      </c>
      <c r="D59" s="10" t="s">
        <v>201</v>
      </c>
      <c r="E59" s="9" t="s">
        <v>202</v>
      </c>
      <c r="F59" s="9" t="s">
        <v>203</v>
      </c>
      <c r="G59" s="9" t="s">
        <v>207</v>
      </c>
      <c r="H59" s="9" t="s">
        <v>205</v>
      </c>
      <c r="I59" s="11">
        <v>77.91</v>
      </c>
      <c r="J59" s="8">
        <f>SUMPRODUCT(--((C59=$C$4:$C$63)*(E59=$E$4:$E$63)*$I$4:$I$63&gt;I59))+1</f>
        <v>2</v>
      </c>
      <c r="K59" s="12"/>
    </row>
    <row r="60" ht="28.8" spans="1:11">
      <c r="A60" s="8">
        <v>57</v>
      </c>
      <c r="B60" s="9" t="s">
        <v>208</v>
      </c>
      <c r="C60" s="9" t="s">
        <v>200</v>
      </c>
      <c r="D60" s="10" t="s">
        <v>201</v>
      </c>
      <c r="E60" s="9" t="s">
        <v>202</v>
      </c>
      <c r="F60" s="9" t="s">
        <v>203</v>
      </c>
      <c r="G60" s="9" t="s">
        <v>209</v>
      </c>
      <c r="H60" s="9" t="s">
        <v>205</v>
      </c>
      <c r="I60" s="11">
        <v>73.41</v>
      </c>
      <c r="J60" s="8">
        <f>SUMPRODUCT(--((C60=$C$4:$C$63)*(E60=$E$4:$E$63)*$I$4:$I$63&gt;I60))+1</f>
        <v>3</v>
      </c>
      <c r="K60" s="12"/>
    </row>
    <row r="61" ht="28.8" spans="1:11">
      <c r="A61" s="8">
        <v>58</v>
      </c>
      <c r="B61" s="9" t="s">
        <v>210</v>
      </c>
      <c r="C61" s="9" t="s">
        <v>211</v>
      </c>
      <c r="D61" s="10" t="s">
        <v>212</v>
      </c>
      <c r="E61" s="9" t="s">
        <v>213</v>
      </c>
      <c r="F61" s="9" t="s">
        <v>214</v>
      </c>
      <c r="G61" s="9" t="s">
        <v>215</v>
      </c>
      <c r="H61" s="9" t="s">
        <v>205</v>
      </c>
      <c r="I61" s="11">
        <v>75.07</v>
      </c>
      <c r="J61" s="8">
        <f>SUMPRODUCT(--((C61=$C$4:$C$63)*(E61=$E$4:$E$63)*$I$4:$I$63&gt;I61))+1</f>
        <v>1</v>
      </c>
      <c r="K61" s="12"/>
    </row>
    <row r="62" ht="28.8" spans="1:11">
      <c r="A62" s="8">
        <v>59</v>
      </c>
      <c r="B62" s="9" t="s">
        <v>216</v>
      </c>
      <c r="C62" s="9" t="s">
        <v>211</v>
      </c>
      <c r="D62" s="10" t="s">
        <v>212</v>
      </c>
      <c r="E62" s="9" t="s">
        <v>213</v>
      </c>
      <c r="F62" s="9" t="s">
        <v>214</v>
      </c>
      <c r="G62" s="9" t="s">
        <v>217</v>
      </c>
      <c r="H62" s="9" t="s">
        <v>205</v>
      </c>
      <c r="I62" s="11">
        <v>74.53</v>
      </c>
      <c r="J62" s="8">
        <f>SUMPRODUCT(--((C62=$C$4:$C$63)*(E62=$E$4:$E$63)*$I$4:$I$63&gt;I62))+1</f>
        <v>2</v>
      </c>
      <c r="K62" s="12"/>
    </row>
    <row r="63" ht="28.8" spans="1:11">
      <c r="A63" s="8">
        <v>60</v>
      </c>
      <c r="B63" s="9" t="s">
        <v>218</v>
      </c>
      <c r="C63" s="9" t="s">
        <v>211</v>
      </c>
      <c r="D63" s="10" t="s">
        <v>212</v>
      </c>
      <c r="E63" s="9" t="s">
        <v>213</v>
      </c>
      <c r="F63" s="9" t="s">
        <v>214</v>
      </c>
      <c r="G63" s="9" t="s">
        <v>219</v>
      </c>
      <c r="H63" s="9" t="s">
        <v>205</v>
      </c>
      <c r="I63" s="11">
        <v>74.38</v>
      </c>
      <c r="J63" s="8">
        <f>SUMPRODUCT(--((C63=$C$4:$C$63)*(E63=$E$4:$E$63)*$I$4:$I$63&gt;I63))+1</f>
        <v>3</v>
      </c>
      <c r="K63" s="12"/>
    </row>
  </sheetData>
  <autoFilter ref="A3:K63">
    <extLst/>
  </autoFilter>
  <sortState ref="A3:O808">
    <sortCondition ref="C3:C808"/>
    <sortCondition ref="E3:E808"/>
    <sortCondition ref="J3:J808"/>
  </sortState>
  <mergeCells count="1">
    <mergeCell ref="A2:K2"/>
  </mergeCells>
  <printOptions horizontalCentered="true"/>
  <pageMargins left="0.31496062992126" right="0.31496062992126" top="0.354330708661417" bottom="0.354330708661417" header="0.31496062992126" footer="0.078740157480315"/>
  <pageSetup paperSize="9" scale="6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ysgz</cp:lastModifiedBy>
  <dcterms:created xsi:type="dcterms:W3CDTF">2026-04-21T03:15:00Z</dcterms:created>
  <cp:lastPrinted>2026-04-22T16:01:00Z</cp:lastPrinted>
  <dcterms:modified xsi:type="dcterms:W3CDTF">2026-04-24T18:18:27Z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2C17CE4603B44CB18217B9BE89125090_13</vt:lpwstr>
  </property>
  <property fmtid="{D5CDD505-2E9C-101B-9397-08002B2CF9AE}" pid="4" name="CalculationRule">
    <vt:i4>0</vt:i4>
  </property>
</Properties>
</file>