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480" windowHeight="17800"/>
  </bookViews>
  <sheets>
    <sheet name="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<sst xmlns="http://schemas.openxmlformats.org/spreadsheetml/2006/main" count="186" uniqueCount="87">
  <si>
    <t>凯里市公安局2026年面向社会公开招聘警务辅助人员
总成绩公示及入围体检人员名单</t>
  </si>
  <si>
    <t>序号</t>
  </si>
  <si>
    <t>准考证号</t>
  </si>
  <si>
    <t>性别</t>
  </si>
  <si>
    <t>岗位代码</t>
  </si>
  <si>
    <t>笔试
成绩</t>
  </si>
  <si>
    <t>50%比</t>
  </si>
  <si>
    <t>面试
成绩</t>
  </si>
  <si>
    <t>总成绩</t>
  </si>
  <si>
    <t>总排名</t>
  </si>
  <si>
    <t>备注</t>
  </si>
  <si>
    <t>1</t>
  </si>
  <si>
    <t>5226012026123</t>
  </si>
  <si>
    <t>男</t>
  </si>
  <si>
    <t>01</t>
  </si>
  <si>
    <t>进入体检</t>
  </si>
  <si>
    <t>2</t>
  </si>
  <si>
    <t>5226012026128</t>
  </si>
  <si>
    <t>3</t>
  </si>
  <si>
    <t>5226012026064</t>
  </si>
  <si>
    <t>4</t>
  </si>
  <si>
    <t>5226012026020</t>
  </si>
  <si>
    <t>5</t>
  </si>
  <si>
    <t>5226012026226</t>
  </si>
  <si>
    <t>6</t>
  </si>
  <si>
    <t>5226012026162</t>
  </si>
  <si>
    <t>7</t>
  </si>
  <si>
    <t>5226012026232</t>
  </si>
  <si>
    <t>8</t>
  </si>
  <si>
    <t>5226012026174</t>
  </si>
  <si>
    <t>9</t>
  </si>
  <si>
    <t>5226012026258</t>
  </si>
  <si>
    <t>10</t>
  </si>
  <si>
    <t>5226012026144</t>
  </si>
  <si>
    <t>11</t>
  </si>
  <si>
    <t>5226012026246</t>
  </si>
  <si>
    <t>12</t>
  </si>
  <si>
    <t>5226012026056</t>
  </si>
  <si>
    <t>13</t>
  </si>
  <si>
    <t>5226012026115</t>
  </si>
  <si>
    <t>14</t>
  </si>
  <si>
    <t>5226012026315</t>
  </si>
  <si>
    <t>02</t>
  </si>
  <si>
    <t>15</t>
  </si>
  <si>
    <t>5226012026338</t>
  </si>
  <si>
    <t>16</t>
  </si>
  <si>
    <t>5226012026305</t>
  </si>
  <si>
    <t>17</t>
  </si>
  <si>
    <t>5226012026329</t>
  </si>
  <si>
    <t>18</t>
  </si>
  <si>
    <t>5226012026277</t>
  </si>
  <si>
    <t>19</t>
  </si>
  <si>
    <t>5226012026352</t>
  </si>
  <si>
    <t>20</t>
  </si>
  <si>
    <t>5226012026343</t>
  </si>
  <si>
    <t>21</t>
  </si>
  <si>
    <t>5226012026373</t>
  </si>
  <si>
    <t>22</t>
  </si>
  <si>
    <t>5226012026366</t>
  </si>
  <si>
    <t>23</t>
  </si>
  <si>
    <t>5226012026284</t>
  </si>
  <si>
    <t>24</t>
  </si>
  <si>
    <t>5226012026271</t>
  </si>
  <si>
    <t>25</t>
  </si>
  <si>
    <t>5226012026336</t>
  </si>
  <si>
    <t>26</t>
  </si>
  <si>
    <t>5226012026375</t>
  </si>
  <si>
    <t>27</t>
  </si>
  <si>
    <t>5226012026273</t>
  </si>
  <si>
    <t>28</t>
  </si>
  <si>
    <t>5226012026586</t>
  </si>
  <si>
    <t>女</t>
  </si>
  <si>
    <t>03</t>
  </si>
  <si>
    <t>29</t>
  </si>
  <si>
    <t>5226012026545</t>
  </si>
  <si>
    <t>30</t>
  </si>
  <si>
    <t>5226012026455</t>
  </si>
  <si>
    <t>31</t>
  </si>
  <si>
    <t>5226012026514</t>
  </si>
  <si>
    <t>32</t>
  </si>
  <si>
    <t>5226012026537</t>
  </si>
  <si>
    <t>33</t>
  </si>
  <si>
    <t>5226012026425</t>
  </si>
  <si>
    <t>34</t>
  </si>
  <si>
    <t>5226012026445</t>
  </si>
  <si>
    <t>35</t>
  </si>
  <si>
    <t>5226012026446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</si>
</sst>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Arial Unicode MS"/>
      <charset val="134"/>
    </font>
    <font>
      <sz val="11"/>
      <name val="Arial Unicode MS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O6" sqref="O6"/>
    </sheetView>
  </sheetViews>
  <sheetFormatPr defaultColWidth="9" defaultRowHeight="14"/>
  <cols>
    <col min="1" max="1" width="5.25454545454545" customWidth="1"/>
    <col min="2" max="2" width="14.8727272727273" customWidth="1"/>
    <col min="3" max="3" width="3.62727272727273" customWidth="1"/>
    <col min="4" max="4" width="4.37272727272727" customWidth="1"/>
    <col min="5" max="5" width="6.87272727272727" customWidth="1"/>
    <col min="6" max="6" width="7.37272727272727" customWidth="1"/>
    <col min="7" max="7" width="6.75454545454545" customWidth="1"/>
    <col min="8" max="9" width="7.5" customWidth="1"/>
    <col min="10" max="10" width="5.5" customWidth="1"/>
  </cols>
  <sheetData>
    <row r="1" ht="48" customHeight="1" spans="1:11">
      <c r="A1" s="3" t="s">
        <v>0</v>
      </c>
      <c r="B1" s="3"/>
      <c r="C1" s="3"/>
      <c r="D1" s="3"/>
      <c r="E1" s="3"/>
      <c r="F1" s="4"/>
      <c r="G1" s="3"/>
      <c r="H1" s="4"/>
      <c r="I1" s="4"/>
      <c r="J1" s="3"/>
      <c r="K1" s="3"/>
    </row>
    <row r="2" ht="3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7" t="s">
        <v>7</v>
      </c>
      <c r="H2" s="8" t="s">
        <v>6</v>
      </c>
      <c r="I2" s="9" t="s">
        <v>8</v>
      </c>
      <c r="J2" s="6" t="s">
        <v>9</v>
      </c>
      <c r="K2" s="10" t="s">
        <v>10</v>
      </c>
    </row>
    <row r="3" s="1" customFormat="1" ht="18" customHeight="1" spans="1:11">
      <c r="A3" s="11" t="s">
        <v>11</v>
      </c>
      <c r="B3" s="12" t="s">
        <v>12</v>
      </c>
      <c r="C3" s="13" t="s">
        <v>13</v>
      </c>
      <c r="D3" s="14" t="s">
        <v>14</v>
      </c>
      <c r="E3" s="15">
        <v>73.08</v>
      </c>
      <c r="F3" s="15">
        <f t="shared" ref="F3:F37" si="0">E3*50%</f>
        <v>36.54</v>
      </c>
      <c r="G3" s="16">
        <v>85.4</v>
      </c>
      <c r="H3" s="16">
        <f t="shared" ref="H3:H37" si="1">G3*50%</f>
        <v>42.7</v>
      </c>
      <c r="I3" s="16">
        <f t="shared" ref="I3:I37" si="2">F3+H3</f>
        <v>79.24</v>
      </c>
      <c r="J3" s="17">
        <v>1</v>
      </c>
      <c r="K3" s="17" t="s">
        <v>15</v>
      </c>
    </row>
    <row r="4" s="1" customFormat="1" ht="18" customHeight="1" spans="1:11">
      <c r="A4" s="11" t="s">
        <v>16</v>
      </c>
      <c r="B4" s="12" t="s">
        <v>17</v>
      </c>
      <c r="C4" s="18" t="s">
        <v>13</v>
      </c>
      <c r="D4" s="19" t="s">
        <v>14</v>
      </c>
      <c r="E4" s="20">
        <v>72.61</v>
      </c>
      <c r="F4" s="20">
        <f t="shared" si="0"/>
        <v>36.305</v>
      </c>
      <c r="G4" s="21">
        <v>84.3</v>
      </c>
      <c r="H4" s="21">
        <f t="shared" si="1"/>
        <v>42.15</v>
      </c>
      <c r="I4" s="21">
        <f t="shared" si="2"/>
        <v>78.455</v>
      </c>
      <c r="J4" s="22">
        <v>2</v>
      </c>
      <c r="K4" s="22" t="s">
        <v>15</v>
      </c>
    </row>
    <row r="5" s="1" customFormat="1" ht="18" customHeight="1" spans="1:11">
      <c r="A5" s="11" t="s">
        <v>18</v>
      </c>
      <c r="B5" s="12" t="s">
        <v>19</v>
      </c>
      <c r="C5" s="18" t="s">
        <v>13</v>
      </c>
      <c r="D5" s="19" t="s">
        <v>14</v>
      </c>
      <c r="E5" s="20">
        <v>74.55</v>
      </c>
      <c r="F5" s="20">
        <f t="shared" si="0"/>
        <v>37.275</v>
      </c>
      <c r="G5" s="21">
        <v>81.6</v>
      </c>
      <c r="H5" s="21">
        <f t="shared" si="1"/>
        <v>40.8</v>
      </c>
      <c r="I5" s="21">
        <f t="shared" si="2"/>
        <v>78.075</v>
      </c>
      <c r="J5" s="22">
        <v>3</v>
      </c>
      <c r="K5" s="22" t="s">
        <v>15</v>
      </c>
    </row>
    <row r="6" s="1" customFormat="1" ht="18" customHeight="1" spans="1:11">
      <c r="A6" s="11" t="s">
        <v>20</v>
      </c>
      <c r="B6" s="12" t="s">
        <v>21</v>
      </c>
      <c r="C6" s="18" t="s">
        <v>13</v>
      </c>
      <c r="D6" s="19" t="s">
        <v>14</v>
      </c>
      <c r="E6" s="20">
        <v>69.8</v>
      </c>
      <c r="F6" s="20">
        <f t="shared" si="0"/>
        <v>34.9</v>
      </c>
      <c r="G6" s="21">
        <v>85.8</v>
      </c>
      <c r="H6" s="21">
        <f t="shared" si="1"/>
        <v>42.9</v>
      </c>
      <c r="I6" s="21">
        <f t="shared" si="2"/>
        <v>77.8</v>
      </c>
      <c r="J6" s="22">
        <v>4</v>
      </c>
      <c r="K6" s="22" t="s">
        <v>15</v>
      </c>
    </row>
    <row r="7" s="1" customFormat="1" ht="18" customHeight="1" spans="1:11">
      <c r="A7" s="11" t="s">
        <v>22</v>
      </c>
      <c r="B7" s="12" t="s">
        <v>23</v>
      </c>
      <c r="C7" s="18" t="s">
        <v>13</v>
      </c>
      <c r="D7" s="19" t="s">
        <v>14</v>
      </c>
      <c r="E7" s="20">
        <v>69.8</v>
      </c>
      <c r="F7" s="20">
        <f t="shared" si="0"/>
        <v>34.9</v>
      </c>
      <c r="G7" s="21">
        <v>84.2</v>
      </c>
      <c r="H7" s="21">
        <f t="shared" si="1"/>
        <v>42.1</v>
      </c>
      <c r="I7" s="21">
        <f t="shared" si="2"/>
        <v>77</v>
      </c>
      <c r="J7" s="22">
        <v>5</v>
      </c>
      <c r="K7" s="22" t="s">
        <v>15</v>
      </c>
    </row>
    <row r="8" s="1" customFormat="1" ht="18" customHeight="1" spans="1:11">
      <c r="A8" s="11" t="s">
        <v>24</v>
      </c>
      <c r="B8" s="12" t="s">
        <v>25</v>
      </c>
      <c r="C8" s="18" t="s">
        <v>13</v>
      </c>
      <c r="D8" s="19" t="s">
        <v>14</v>
      </c>
      <c r="E8" s="20">
        <v>68.98</v>
      </c>
      <c r="F8" s="20">
        <f t="shared" si="0"/>
        <v>34.49</v>
      </c>
      <c r="G8" s="21">
        <v>81.4</v>
      </c>
      <c r="H8" s="21">
        <f t="shared" si="1"/>
        <v>40.7</v>
      </c>
      <c r="I8" s="21">
        <f t="shared" si="2"/>
        <v>75.19</v>
      </c>
      <c r="J8" s="22">
        <v>6</v>
      </c>
      <c r="K8" s="22" t="s">
        <v>15</v>
      </c>
    </row>
    <row r="9" s="1" customFormat="1" ht="18" customHeight="1" spans="1:11">
      <c r="A9" s="11" t="s">
        <v>26</v>
      </c>
      <c r="B9" s="12" t="s">
        <v>27</v>
      </c>
      <c r="C9" s="18" t="s">
        <v>13</v>
      </c>
      <c r="D9" s="19" t="s">
        <v>14</v>
      </c>
      <c r="E9" s="20">
        <v>68.84</v>
      </c>
      <c r="F9" s="20">
        <f t="shared" si="0"/>
        <v>34.42</v>
      </c>
      <c r="G9" s="21">
        <v>80.6</v>
      </c>
      <c r="H9" s="21">
        <f t="shared" si="1"/>
        <v>40.3</v>
      </c>
      <c r="I9" s="21">
        <f t="shared" si="2"/>
        <v>74.72</v>
      </c>
      <c r="J9" s="22">
        <v>7</v>
      </c>
      <c r="K9" s="22" t="s">
        <v>15</v>
      </c>
    </row>
    <row r="10" s="1" customFormat="1" ht="18" customHeight="1" spans="1:11">
      <c r="A10" s="11" t="s">
        <v>28</v>
      </c>
      <c r="B10" s="12" t="s">
        <v>29</v>
      </c>
      <c r="C10" s="18" t="s">
        <v>13</v>
      </c>
      <c r="D10" s="19" t="s">
        <v>14</v>
      </c>
      <c r="E10" s="20">
        <v>69.63</v>
      </c>
      <c r="F10" s="20">
        <f t="shared" si="0"/>
        <v>34.815</v>
      </c>
      <c r="G10" s="21">
        <v>78.2</v>
      </c>
      <c r="H10" s="21">
        <f t="shared" si="1"/>
        <v>39.1</v>
      </c>
      <c r="I10" s="21">
        <f t="shared" si="2"/>
        <v>73.915</v>
      </c>
      <c r="J10" s="22">
        <v>8</v>
      </c>
      <c r="K10" s="22" t="s">
        <v>15</v>
      </c>
    </row>
    <row r="11" s="1" customFormat="1" ht="18" customHeight="1" spans="1:11">
      <c r="A11" s="11" t="s">
        <v>30</v>
      </c>
      <c r="B11" s="12" t="s">
        <v>31</v>
      </c>
      <c r="C11" s="18" t="s">
        <v>13</v>
      </c>
      <c r="D11" s="19" t="s">
        <v>14</v>
      </c>
      <c r="E11" s="20">
        <v>72.93</v>
      </c>
      <c r="F11" s="20">
        <f t="shared" si="0"/>
        <v>36.465</v>
      </c>
      <c r="G11" s="21">
        <v>73.2</v>
      </c>
      <c r="H11" s="21">
        <f t="shared" si="1"/>
        <v>36.6</v>
      </c>
      <c r="I11" s="21">
        <f t="shared" si="2"/>
        <v>73.065</v>
      </c>
      <c r="J11" s="22">
        <v>9</v>
      </c>
      <c r="K11" s="22"/>
    </row>
    <row r="12" s="1" customFormat="1" ht="18" customHeight="1" spans="1:11">
      <c r="A12" s="11" t="s">
        <v>32</v>
      </c>
      <c r="B12" s="12" t="s">
        <v>33</v>
      </c>
      <c r="C12" s="18" t="s">
        <v>13</v>
      </c>
      <c r="D12" s="19" t="s">
        <v>14</v>
      </c>
      <c r="E12" s="20">
        <v>68.64</v>
      </c>
      <c r="F12" s="20">
        <f t="shared" si="0"/>
        <v>34.32</v>
      </c>
      <c r="G12" s="21">
        <v>76</v>
      </c>
      <c r="H12" s="21">
        <f t="shared" si="1"/>
        <v>38</v>
      </c>
      <c r="I12" s="21">
        <f t="shared" si="2"/>
        <v>72.32</v>
      </c>
      <c r="J12" s="22">
        <v>10</v>
      </c>
      <c r="K12" s="22"/>
    </row>
    <row r="13" s="1" customFormat="1" ht="18" customHeight="1" spans="1:11">
      <c r="A13" s="11" t="s">
        <v>34</v>
      </c>
      <c r="B13" s="12" t="s">
        <v>35</v>
      </c>
      <c r="C13" s="18" t="s">
        <v>13</v>
      </c>
      <c r="D13" s="19" t="s">
        <v>14</v>
      </c>
      <c r="E13" s="20">
        <v>69.73</v>
      </c>
      <c r="F13" s="20">
        <f t="shared" si="0"/>
        <v>34.865</v>
      </c>
      <c r="G13" s="21">
        <v>72</v>
      </c>
      <c r="H13" s="21">
        <f t="shared" si="1"/>
        <v>36</v>
      </c>
      <c r="I13" s="21">
        <f t="shared" si="2"/>
        <v>70.865</v>
      </c>
      <c r="J13" s="22">
        <v>11</v>
      </c>
      <c r="K13" s="22"/>
    </row>
    <row r="14" s="1" customFormat="1" ht="18" customHeight="1" spans="1:11">
      <c r="A14" s="11" t="s">
        <v>36</v>
      </c>
      <c r="B14" s="12" t="s">
        <v>37</v>
      </c>
      <c r="C14" s="18" t="s">
        <v>13</v>
      </c>
      <c r="D14" s="19" t="s">
        <v>14</v>
      </c>
      <c r="E14" s="20">
        <v>69.15</v>
      </c>
      <c r="F14" s="20">
        <f t="shared" si="0"/>
        <v>34.575</v>
      </c>
      <c r="G14" s="21">
        <v>69.8</v>
      </c>
      <c r="H14" s="21">
        <f t="shared" si="1"/>
        <v>34.9</v>
      </c>
      <c r="I14" s="21">
        <f t="shared" si="2"/>
        <v>69.475</v>
      </c>
      <c r="J14" s="22">
        <v>12</v>
      </c>
      <c r="K14" s="22"/>
    </row>
    <row r="15" s="1" customFormat="1" ht="18" customHeight="1" spans="1:11">
      <c r="A15" s="11" t="s">
        <v>38</v>
      </c>
      <c r="B15" s="12" t="s">
        <v>39</v>
      </c>
      <c r="C15" s="18" t="s">
        <v>13</v>
      </c>
      <c r="D15" s="19" t="s">
        <v>14</v>
      </c>
      <c r="E15" s="20">
        <v>69.64</v>
      </c>
      <c r="F15" s="20">
        <f t="shared" si="0"/>
        <v>34.82</v>
      </c>
      <c r="G15" s="21">
        <v>58.2</v>
      </c>
      <c r="H15" s="21">
        <f t="shared" si="1"/>
        <v>29.1</v>
      </c>
      <c r="I15" s="21">
        <f t="shared" si="2"/>
        <v>63.92</v>
      </c>
      <c r="J15" s="22">
        <v>13</v>
      </c>
      <c r="K15" s="22"/>
    </row>
    <row r="16" s="1" customFormat="1" ht="18" customHeight="1" spans="1:11">
      <c r="A16" s="11" t="s">
        <v>40</v>
      </c>
      <c r="B16" s="12" t="s">
        <v>41</v>
      </c>
      <c r="C16" s="18" t="s">
        <v>13</v>
      </c>
      <c r="D16" s="19" t="s">
        <v>42</v>
      </c>
      <c r="E16" s="20">
        <v>78.51</v>
      </c>
      <c r="F16" s="20">
        <f t="shared" si="0"/>
        <v>39.255</v>
      </c>
      <c r="G16" s="21">
        <v>80.4</v>
      </c>
      <c r="H16" s="21">
        <f t="shared" si="1"/>
        <v>40.2</v>
      </c>
      <c r="I16" s="21">
        <f t="shared" si="2"/>
        <v>79.455</v>
      </c>
      <c r="J16" s="23" t="s">
        <v>11</v>
      </c>
      <c r="K16" s="22" t="s">
        <v>15</v>
      </c>
    </row>
    <row r="17" s="1" customFormat="1" ht="18" customHeight="1" spans="1:11">
      <c r="A17" s="11" t="s">
        <v>43</v>
      </c>
      <c r="B17" s="12" t="s">
        <v>44</v>
      </c>
      <c r="C17" s="18" t="s">
        <v>13</v>
      </c>
      <c r="D17" s="19" t="s">
        <v>42</v>
      </c>
      <c r="E17" s="20">
        <v>69.17</v>
      </c>
      <c r="F17" s="20">
        <f t="shared" si="0"/>
        <v>34.585</v>
      </c>
      <c r="G17" s="21">
        <v>83.4</v>
      </c>
      <c r="H17" s="21">
        <f t="shared" si="1"/>
        <v>41.7</v>
      </c>
      <c r="I17" s="21">
        <f t="shared" si="2"/>
        <v>76.285</v>
      </c>
      <c r="J17" s="23" t="s">
        <v>16</v>
      </c>
      <c r="K17" s="22" t="s">
        <v>15</v>
      </c>
    </row>
    <row r="18" s="1" customFormat="1" ht="18" customHeight="1" spans="1:11">
      <c r="A18" s="11" t="s">
        <v>45</v>
      </c>
      <c r="B18" s="12" t="s">
        <v>46</v>
      </c>
      <c r="C18" s="18" t="s">
        <v>13</v>
      </c>
      <c r="D18" s="19" t="s">
        <v>42</v>
      </c>
      <c r="E18" s="20">
        <v>72.48</v>
      </c>
      <c r="F18" s="20">
        <f t="shared" si="0"/>
        <v>36.24</v>
      </c>
      <c r="G18" s="21">
        <v>76.9</v>
      </c>
      <c r="H18" s="21">
        <f t="shared" si="1"/>
        <v>38.45</v>
      </c>
      <c r="I18" s="21">
        <f t="shared" si="2"/>
        <v>74.69</v>
      </c>
      <c r="J18" s="23" t="s">
        <v>18</v>
      </c>
      <c r="K18" s="22" t="s">
        <v>15</v>
      </c>
    </row>
    <row r="19" s="1" customFormat="1" ht="18" customHeight="1" spans="1:11">
      <c r="A19" s="11" t="s">
        <v>47</v>
      </c>
      <c r="B19" s="12" t="s">
        <v>48</v>
      </c>
      <c r="C19" s="18" t="s">
        <v>13</v>
      </c>
      <c r="D19" s="19" t="s">
        <v>42</v>
      </c>
      <c r="E19" s="20">
        <v>70.21</v>
      </c>
      <c r="F19" s="20">
        <f t="shared" si="0"/>
        <v>35.105</v>
      </c>
      <c r="G19" s="21">
        <v>78.8</v>
      </c>
      <c r="H19" s="21">
        <f t="shared" si="1"/>
        <v>39.4</v>
      </c>
      <c r="I19" s="21">
        <f t="shared" si="2"/>
        <v>74.505</v>
      </c>
      <c r="J19" s="23" t="s">
        <v>20</v>
      </c>
      <c r="K19" s="22" t="s">
        <v>15</v>
      </c>
    </row>
    <row r="20" s="1" customFormat="1" ht="18" customHeight="1" spans="1:11">
      <c r="A20" s="11" t="s">
        <v>49</v>
      </c>
      <c r="B20" s="12" t="s">
        <v>50</v>
      </c>
      <c r="C20" s="18" t="s">
        <v>13</v>
      </c>
      <c r="D20" s="19" t="s">
        <v>42</v>
      </c>
      <c r="E20" s="20">
        <v>74.52</v>
      </c>
      <c r="F20" s="20">
        <f t="shared" si="0"/>
        <v>37.26</v>
      </c>
      <c r="G20" s="21">
        <v>73.7</v>
      </c>
      <c r="H20" s="21">
        <f t="shared" si="1"/>
        <v>36.85</v>
      </c>
      <c r="I20" s="21">
        <f t="shared" si="2"/>
        <v>74.11</v>
      </c>
      <c r="J20" s="23" t="s">
        <v>22</v>
      </c>
      <c r="K20" s="22" t="s">
        <v>15</v>
      </c>
    </row>
    <row r="21" s="1" customFormat="1" ht="18" customHeight="1" spans="1:11">
      <c r="A21" s="11" t="s">
        <v>51</v>
      </c>
      <c r="B21" s="12" t="s">
        <v>52</v>
      </c>
      <c r="C21" s="18" t="s">
        <v>13</v>
      </c>
      <c r="D21" s="19" t="s">
        <v>42</v>
      </c>
      <c r="E21" s="20">
        <v>74.32</v>
      </c>
      <c r="F21" s="20">
        <f t="shared" si="0"/>
        <v>37.16</v>
      </c>
      <c r="G21" s="21">
        <v>71.2</v>
      </c>
      <c r="H21" s="21">
        <f t="shared" si="1"/>
        <v>35.6</v>
      </c>
      <c r="I21" s="21">
        <f t="shared" si="2"/>
        <v>72.76</v>
      </c>
      <c r="J21" s="23" t="s">
        <v>24</v>
      </c>
      <c r="K21" s="22" t="s">
        <v>15</v>
      </c>
    </row>
    <row r="22" s="1" customFormat="1" ht="18" customHeight="1" spans="1:11">
      <c r="A22" s="11" t="s">
        <v>53</v>
      </c>
      <c r="B22" s="12" t="s">
        <v>54</v>
      </c>
      <c r="C22" s="18" t="s">
        <v>13</v>
      </c>
      <c r="D22" s="19" t="s">
        <v>42</v>
      </c>
      <c r="E22" s="20">
        <v>68.59</v>
      </c>
      <c r="F22" s="20">
        <f t="shared" si="0"/>
        <v>34.295</v>
      </c>
      <c r="G22" s="21">
        <v>76</v>
      </c>
      <c r="H22" s="21">
        <f t="shared" si="1"/>
        <v>38</v>
      </c>
      <c r="I22" s="21">
        <f t="shared" si="2"/>
        <v>72.295</v>
      </c>
      <c r="J22" s="23" t="s">
        <v>26</v>
      </c>
      <c r="K22" s="22" t="s">
        <v>15</v>
      </c>
    </row>
    <row r="23" s="2" customFormat="1" ht="18" customHeight="1" spans="1:11">
      <c r="A23" s="11" t="s">
        <v>55</v>
      </c>
      <c r="B23" s="12" t="s">
        <v>56</v>
      </c>
      <c r="C23" s="18" t="s">
        <v>13</v>
      </c>
      <c r="D23" s="19" t="s">
        <v>42</v>
      </c>
      <c r="E23" s="20">
        <v>69.21</v>
      </c>
      <c r="F23" s="20">
        <f t="shared" si="0"/>
        <v>34.605</v>
      </c>
      <c r="G23" s="21">
        <v>73.1</v>
      </c>
      <c r="H23" s="21">
        <f t="shared" si="1"/>
        <v>36.55</v>
      </c>
      <c r="I23" s="21">
        <f t="shared" si="2"/>
        <v>71.155</v>
      </c>
      <c r="J23" s="23" t="s">
        <v>28</v>
      </c>
      <c r="K23" s="22" t="s">
        <v>15</v>
      </c>
    </row>
    <row r="24" ht="18" customHeight="1" spans="1:11">
      <c r="A24" s="11" t="s">
        <v>57</v>
      </c>
      <c r="B24" s="12" t="s">
        <v>58</v>
      </c>
      <c r="C24" s="18" t="s">
        <v>13</v>
      </c>
      <c r="D24" s="19" t="s">
        <v>42</v>
      </c>
      <c r="E24" s="20">
        <v>68.7</v>
      </c>
      <c r="F24" s="20">
        <f t="shared" si="0"/>
        <v>34.35</v>
      </c>
      <c r="G24" s="21">
        <v>73.3</v>
      </c>
      <c r="H24" s="21">
        <f t="shared" si="1"/>
        <v>36.65</v>
      </c>
      <c r="I24" s="21">
        <f t="shared" si="2"/>
        <v>71</v>
      </c>
      <c r="J24" s="23" t="s">
        <v>30</v>
      </c>
      <c r="K24" s="22"/>
    </row>
    <row r="25" ht="18" customHeight="1" spans="1:11">
      <c r="A25" s="11" t="s">
        <v>59</v>
      </c>
      <c r="B25" s="12" t="s">
        <v>60</v>
      </c>
      <c r="C25" s="18" t="s">
        <v>13</v>
      </c>
      <c r="D25" s="19" t="s">
        <v>42</v>
      </c>
      <c r="E25" s="20">
        <v>67.67</v>
      </c>
      <c r="F25" s="20">
        <f t="shared" si="0"/>
        <v>33.835</v>
      </c>
      <c r="G25" s="21">
        <v>72.7</v>
      </c>
      <c r="H25" s="21">
        <f t="shared" si="1"/>
        <v>36.35</v>
      </c>
      <c r="I25" s="21">
        <f t="shared" si="2"/>
        <v>70.185</v>
      </c>
      <c r="J25" s="23" t="s">
        <v>32</v>
      </c>
      <c r="K25" s="22"/>
    </row>
    <row r="26" ht="18" customHeight="1" spans="1:11">
      <c r="A26" s="11" t="s">
        <v>61</v>
      </c>
      <c r="B26" s="12" t="s">
        <v>62</v>
      </c>
      <c r="C26" s="18" t="s">
        <v>13</v>
      </c>
      <c r="D26" s="19" t="s">
        <v>42</v>
      </c>
      <c r="E26" s="20">
        <v>66.41</v>
      </c>
      <c r="F26" s="20">
        <f t="shared" si="0"/>
        <v>33.205</v>
      </c>
      <c r="G26" s="21">
        <v>73.2</v>
      </c>
      <c r="H26" s="21">
        <f t="shared" si="1"/>
        <v>36.6</v>
      </c>
      <c r="I26" s="21">
        <f t="shared" si="2"/>
        <v>69.805</v>
      </c>
      <c r="J26" s="23" t="s">
        <v>34</v>
      </c>
      <c r="K26" s="22"/>
    </row>
    <row r="27" ht="18" customHeight="1" spans="1:11">
      <c r="A27" s="11" t="s">
        <v>63</v>
      </c>
      <c r="B27" s="12" t="s">
        <v>64</v>
      </c>
      <c r="C27" s="18" t="s">
        <v>13</v>
      </c>
      <c r="D27" s="19" t="s">
        <v>42</v>
      </c>
      <c r="E27" s="20">
        <v>65.99</v>
      </c>
      <c r="F27" s="20">
        <f t="shared" si="0"/>
        <v>32.995</v>
      </c>
      <c r="G27" s="21">
        <v>72</v>
      </c>
      <c r="H27" s="21">
        <f t="shared" si="1"/>
        <v>36</v>
      </c>
      <c r="I27" s="21">
        <f t="shared" si="2"/>
        <v>68.995</v>
      </c>
      <c r="J27" s="23" t="s">
        <v>36</v>
      </c>
      <c r="K27" s="22"/>
    </row>
    <row r="28" ht="18" customHeight="1" spans="1:11">
      <c r="A28" s="11" t="s">
        <v>65</v>
      </c>
      <c r="B28" s="12" t="s">
        <v>66</v>
      </c>
      <c r="C28" s="18" t="s">
        <v>13</v>
      </c>
      <c r="D28" s="19" t="s">
        <v>42</v>
      </c>
      <c r="E28" s="20">
        <v>71.05</v>
      </c>
      <c r="F28" s="20">
        <f t="shared" si="0"/>
        <v>35.525</v>
      </c>
      <c r="G28" s="21">
        <v>65.6</v>
      </c>
      <c r="H28" s="21">
        <f t="shared" si="1"/>
        <v>32.8</v>
      </c>
      <c r="I28" s="21">
        <f t="shared" si="2"/>
        <v>68.325</v>
      </c>
      <c r="J28" s="23" t="s">
        <v>38</v>
      </c>
      <c r="K28" s="22"/>
    </row>
    <row r="29" ht="18" customHeight="1" spans="1:11">
      <c r="A29" s="11" t="s">
        <v>67</v>
      </c>
      <c r="B29" s="12" t="s">
        <v>68</v>
      </c>
      <c r="C29" s="18" t="s">
        <v>13</v>
      </c>
      <c r="D29" s="19" t="s">
        <v>42</v>
      </c>
      <c r="E29" s="20">
        <v>66.06</v>
      </c>
      <c r="F29" s="20">
        <f t="shared" si="0"/>
        <v>33.03</v>
      </c>
      <c r="G29" s="21">
        <v>69.5</v>
      </c>
      <c r="H29" s="21">
        <f t="shared" si="1"/>
        <v>34.75</v>
      </c>
      <c r="I29" s="21">
        <f t="shared" si="2"/>
        <v>67.78</v>
      </c>
      <c r="J29" s="23" t="s">
        <v>40</v>
      </c>
      <c r="K29" s="22"/>
    </row>
    <row r="30" ht="18" customHeight="1" spans="1:11">
      <c r="A30" s="11" t="s">
        <v>69</v>
      </c>
      <c r="B30" s="12" t="s">
        <v>70</v>
      </c>
      <c r="C30" s="18" t="s">
        <v>71</v>
      </c>
      <c r="D30" s="19" t="s">
        <v>72</v>
      </c>
      <c r="E30" s="20">
        <v>72.4</v>
      </c>
      <c r="F30" s="20">
        <f t="shared" si="0"/>
        <v>36.2</v>
      </c>
      <c r="G30" s="21">
        <v>86</v>
      </c>
      <c r="H30" s="21">
        <f t="shared" si="1"/>
        <v>43</v>
      </c>
      <c r="I30" s="21">
        <f t="shared" si="2"/>
        <v>79.2</v>
      </c>
      <c r="J30" s="22">
        <v>1</v>
      </c>
      <c r="K30" s="22" t="s">
        <v>15</v>
      </c>
    </row>
    <row r="31" ht="18" customHeight="1" spans="1:11">
      <c r="A31" s="11" t="s">
        <v>73</v>
      </c>
      <c r="B31" s="12" t="s">
        <v>74</v>
      </c>
      <c r="C31" s="18" t="s">
        <v>71</v>
      </c>
      <c r="D31" s="19" t="s">
        <v>72</v>
      </c>
      <c r="E31" s="20">
        <v>73.11</v>
      </c>
      <c r="F31" s="20">
        <f t="shared" si="0"/>
        <v>36.555</v>
      </c>
      <c r="G31" s="21">
        <v>84.4</v>
      </c>
      <c r="H31" s="21">
        <f t="shared" si="1"/>
        <v>42.2</v>
      </c>
      <c r="I31" s="21">
        <f t="shared" si="2"/>
        <v>78.755</v>
      </c>
      <c r="J31" s="22">
        <v>2</v>
      </c>
      <c r="K31" s="22" t="s">
        <v>15</v>
      </c>
    </row>
    <row r="32" ht="18" customHeight="1" spans="1:11">
      <c r="A32" s="11" t="s">
        <v>75</v>
      </c>
      <c r="B32" s="12" t="s">
        <v>76</v>
      </c>
      <c r="C32" s="18" t="s">
        <v>71</v>
      </c>
      <c r="D32" s="19" t="s">
        <v>72</v>
      </c>
      <c r="E32" s="20">
        <v>73.09</v>
      </c>
      <c r="F32" s="20">
        <f t="shared" si="0"/>
        <v>36.545</v>
      </c>
      <c r="G32" s="21">
        <v>83</v>
      </c>
      <c r="H32" s="21">
        <f t="shared" si="1"/>
        <v>41.5</v>
      </c>
      <c r="I32" s="21">
        <f t="shared" si="2"/>
        <v>78.045</v>
      </c>
      <c r="J32" s="22">
        <v>3</v>
      </c>
      <c r="K32" s="22" t="s">
        <v>15</v>
      </c>
    </row>
    <row r="33" ht="18" customHeight="1" spans="1:11">
      <c r="A33" s="11" t="s">
        <v>77</v>
      </c>
      <c r="B33" s="12" t="s">
        <v>78</v>
      </c>
      <c r="C33" s="18" t="s">
        <v>71</v>
      </c>
      <c r="D33" s="19" t="s">
        <v>72</v>
      </c>
      <c r="E33" s="20">
        <v>73.29</v>
      </c>
      <c r="F33" s="20">
        <f t="shared" si="0"/>
        <v>36.645</v>
      </c>
      <c r="G33" s="21">
        <v>79.2</v>
      </c>
      <c r="H33" s="21">
        <f t="shared" si="1"/>
        <v>39.6</v>
      </c>
      <c r="I33" s="21">
        <f t="shared" si="2"/>
        <v>76.245</v>
      </c>
      <c r="J33" s="22">
        <v>4</v>
      </c>
      <c r="K33" s="22" t="s">
        <v>15</v>
      </c>
    </row>
    <row r="34" ht="18" customHeight="1" spans="1:11">
      <c r="A34" s="11" t="s">
        <v>79</v>
      </c>
      <c r="B34" s="12" t="s">
        <v>80</v>
      </c>
      <c r="C34" s="24" t="s">
        <v>71</v>
      </c>
      <c r="D34" s="19" t="s">
        <v>72</v>
      </c>
      <c r="E34" s="20">
        <v>74</v>
      </c>
      <c r="F34" s="20">
        <f t="shared" si="0"/>
        <v>37</v>
      </c>
      <c r="G34" s="21">
        <v>77.6</v>
      </c>
      <c r="H34" s="21">
        <f t="shared" si="1"/>
        <v>38.8</v>
      </c>
      <c r="I34" s="25">
        <f t="shared" si="2"/>
        <v>75.8</v>
      </c>
      <c r="J34" s="26">
        <v>5</v>
      </c>
      <c r="K34" s="26"/>
    </row>
    <row r="35" ht="18" customHeight="1" spans="1:11">
      <c r="A35" s="11" t="s">
        <v>81</v>
      </c>
      <c r="B35" s="12" t="s">
        <v>82</v>
      </c>
      <c r="C35" s="24" t="s">
        <v>71</v>
      </c>
      <c r="D35" s="19" t="s">
        <v>72</v>
      </c>
      <c r="E35" s="20">
        <v>72.83</v>
      </c>
      <c r="F35" s="20">
        <f t="shared" si="0"/>
        <v>36.415</v>
      </c>
      <c r="G35" s="21">
        <v>74.32</v>
      </c>
      <c r="H35" s="21">
        <f t="shared" si="1"/>
        <v>37.16</v>
      </c>
      <c r="I35" s="25">
        <f t="shared" si="2"/>
        <v>73.575</v>
      </c>
      <c r="J35" s="26">
        <v>6</v>
      </c>
      <c r="K35" s="26"/>
    </row>
    <row r="36" ht="18" customHeight="1" spans="1:11">
      <c r="A36" s="11" t="s">
        <v>83</v>
      </c>
      <c r="B36" s="12" t="s">
        <v>84</v>
      </c>
      <c r="C36" s="24" t="s">
        <v>71</v>
      </c>
      <c r="D36" s="19" t="s">
        <v>72</v>
      </c>
      <c r="E36" s="20">
        <v>72.39</v>
      </c>
      <c r="F36" s="20">
        <f t="shared" si="0"/>
        <v>36.195</v>
      </c>
      <c r="G36" s="21">
        <v>72.32</v>
      </c>
      <c r="H36" s="21">
        <f t="shared" si="1"/>
        <v>36.16</v>
      </c>
      <c r="I36" s="25">
        <f t="shared" si="2"/>
        <v>72.355</v>
      </c>
      <c r="J36" s="26">
        <v>7</v>
      </c>
      <c r="K36" s="26"/>
    </row>
    <row r="37" ht="18" customHeight="1" spans="1:11">
      <c r="A37" s="11" t="s">
        <v>85</v>
      </c>
      <c r="B37" s="12" t="s">
        <v>86</v>
      </c>
      <c r="C37" s="24" t="s">
        <v>71</v>
      </c>
      <c r="D37" s="19" t="s">
        <v>72</v>
      </c>
      <c r="E37" s="20">
        <v>71.19</v>
      </c>
      <c r="F37" s="20">
        <f t="shared" si="0"/>
        <v>35.595</v>
      </c>
      <c r="G37" s="21">
        <v>73.4</v>
      </c>
      <c r="H37" s="21">
        <f t="shared" si="1"/>
        <v>36.7</v>
      </c>
      <c r="I37" s="25">
        <f t="shared" si="2"/>
        <v>72.295</v>
      </c>
      <c r="J37" s="26">
        <v>8</v>
      </c>
      <c r="K37" s="26"/>
    </row>
    <row r="38" ht="18" customHeight="1"/>
    <row r="39" ht="18" customHeight="1"/>
    <row r="40" ht="18" customHeight="1"/>
  </sheetData>
  <mergeCells count="1">
    <mergeCell ref="A1:K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WPS_1733215432</cp:lastModifiedBy>
  <dcterms:created xsi:type="dcterms:W3CDTF">2026-03-23T04:44:00Z</dcterms:created>
  <dcterms:modified xsi:type="dcterms:W3CDTF">2026-03-23T08:02:24Z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8AE16375297640B995A68AC62B9C9B8F_12</vt:lpwstr>
  </property>
  <property fmtid="{D5CDD505-2E9C-101B-9397-08002B2CF9AE}" pid="4" name="CalculationRule">
    <vt:i4>0</vt:i4>
  </property>
</Properties>
</file>